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ga\Desktop\2026\"/>
    </mc:Choice>
  </mc:AlternateContent>
  <bookViews>
    <workbookView xWindow="0" yWindow="0" windowWidth="28800" windowHeight="11730"/>
  </bookViews>
  <sheets>
    <sheet name="Ligums-Pieteikums" sheetId="1" r:id="rId1"/>
  </sheets>
  <calcPr calcId="162913"/>
</workbook>
</file>

<file path=xl/calcChain.xml><?xml version="1.0" encoding="utf-8"?>
<calcChain xmlns="http://schemas.openxmlformats.org/spreadsheetml/2006/main">
  <c r="P37" i="1" l="1"/>
  <c r="P36" i="1" l="1"/>
  <c r="P33" i="1" l="1"/>
  <c r="N7" i="1" l="1"/>
  <c r="P31" i="1" l="1"/>
  <c r="P28" i="1"/>
  <c r="P29" i="1"/>
  <c r="P30" i="1"/>
  <c r="P32" i="1"/>
  <c r="P34" i="1" l="1"/>
  <c r="P35" i="1" s="1"/>
  <c r="P38" i="1" l="1"/>
  <c r="P41" i="1" l="1"/>
  <c r="P42" i="1" s="1"/>
  <c r="P43" i="1" s="1"/>
</calcChain>
</file>

<file path=xl/sharedStrings.xml><?xml version="1.0" encoding="utf-8"?>
<sst xmlns="http://schemas.openxmlformats.org/spreadsheetml/2006/main" count="72" uniqueCount="71">
  <si>
    <t>Aizpilda Rīkotājs</t>
  </si>
  <si>
    <t>Nosaukums</t>
  </si>
  <si>
    <t>Juridiskā adrese</t>
  </si>
  <si>
    <t>Faktiskā adrese</t>
  </si>
  <si>
    <t>Atbildīgā persona, amats</t>
  </si>
  <si>
    <t>Izvēlētā platība</t>
  </si>
  <si>
    <t>Zīmogs</t>
  </si>
  <si>
    <t>Datums</t>
  </si>
  <si>
    <t xml:space="preserve">                                                                                                                                         </t>
  </si>
  <si>
    <t xml:space="preserve"> LĪGUMS - PIETEIKUMS</t>
  </si>
  <si>
    <t>Eksponents</t>
  </si>
  <si>
    <t>Rīkotājs</t>
  </si>
  <si>
    <t>S.W.I.F.T. kods HABA LV22</t>
  </si>
  <si>
    <t>IBAN LV23HABA0001408034350</t>
  </si>
  <si>
    <t xml:space="preserve">SIA "BT 1" </t>
  </si>
  <si>
    <t>Juridiskā adrese: Ķīpsalas iela 8, Rīga, Latvija, LV-1048</t>
  </si>
  <si>
    <t xml:space="preserve">Banka </t>
  </si>
  <si>
    <t>Tālr.</t>
  </si>
  <si>
    <t>Konts</t>
  </si>
  <si>
    <t>Summa (1)+(2)+(3)+(4)+(5)+(6)</t>
  </si>
  <si>
    <r>
      <t xml:space="preserve">Banka: </t>
    </r>
    <r>
      <rPr>
        <sz val="9"/>
        <rFont val="Times New Roman"/>
        <family val="1"/>
        <charset val="186"/>
      </rPr>
      <t>SWEDBANK AS</t>
    </r>
  </si>
  <si>
    <r>
      <t xml:space="preserve">Summa </t>
    </r>
    <r>
      <rPr>
        <b/>
        <u/>
        <sz val="9"/>
        <rFont val="Times New Roman"/>
        <family val="1"/>
        <charset val="186"/>
      </rPr>
      <t>EUR</t>
    </r>
  </si>
  <si>
    <t xml:space="preserve">Iekšējā Ekspozīcijas laukuma veids         </t>
  </si>
  <si>
    <r>
      <t xml:space="preserve">EUR </t>
    </r>
    <r>
      <rPr>
        <sz val="9"/>
        <rFont val="Times New Roman"/>
        <family val="1"/>
        <charset val="186"/>
      </rPr>
      <t>13 x ___</t>
    </r>
  </si>
  <si>
    <t>Dalības maksa (neieskaitot PVN)</t>
  </si>
  <si>
    <t xml:space="preserve">Vienotais reģ. Nr. </t>
  </si>
  <si>
    <t xml:space="preserve">PVN maksātāja Nr. </t>
  </si>
  <si>
    <t>Turpmāk visu Līguma-Pieteikuma sakarā esošo jautājumu risināšanai tiek pieļauta savstarpēja elektronisko dokumentu parakstīšana ar elektronisko parakstu, turklāt elektronisko dokumentu un informācijas bez elektroniskā paraksta aprite starp Pusēm veicama tikai uz šajā Līgumā - Pieteikumā minētajām e-pasta adresēm.</t>
  </si>
  <si>
    <t>*Neaizpilda, ja paraksta ar drošu elektronisko parakstu, kas satur laika zīmogu</t>
  </si>
  <si>
    <t>Ekspozīcijas laukumā paredzēta Koeksponenta klātbūtne - Atzīmēt </t>
  </si>
  <si>
    <r>
      <t>Platība m</t>
    </r>
    <r>
      <rPr>
        <vertAlign val="superscript"/>
        <sz val="10"/>
        <rFont val="Times New Roman"/>
        <family val="1"/>
        <charset val="186"/>
      </rPr>
      <t>2</t>
    </r>
  </si>
  <si>
    <r>
      <t xml:space="preserve">Neapbūvēta iekšējā Eksozīcijas laukuma bāzes cena ( EUR par 1 m²) neieskaitot PVN  </t>
    </r>
    <r>
      <rPr>
        <sz val="9"/>
        <rFont val="Times New Roman"/>
        <family val="1"/>
        <charset val="186"/>
      </rPr>
      <t xml:space="preserve">       </t>
    </r>
  </si>
  <si>
    <r>
      <t xml:space="preserve">Papildus piemaksa par Ekspozīcijas laukuma daļu, kurā ekspozīcija un konstrukcijas pārsniedz 3,5 m augstumu vertikālā plaknē </t>
    </r>
    <r>
      <rPr>
        <b/>
        <sz val="9"/>
        <rFont val="Times New Roman"/>
        <family val="1"/>
        <charset val="186"/>
      </rPr>
      <t>EUR</t>
    </r>
    <r>
      <rPr>
        <sz val="9"/>
        <rFont val="Times New Roman"/>
        <family val="1"/>
        <charset val="186"/>
      </rPr>
      <t xml:space="preserve"> 6 par m</t>
    </r>
    <r>
      <rPr>
        <vertAlign val="superscript"/>
        <sz val="9"/>
        <rFont val="Times New Roman"/>
        <family val="1"/>
        <charset val="186"/>
      </rPr>
      <t>2</t>
    </r>
    <r>
      <rPr>
        <sz val="9"/>
        <rFont val="Times New Roman"/>
        <family val="1"/>
        <charset val="186"/>
      </rPr>
      <t xml:space="preserve">  (saskaņojot ar Rīkotāju)</t>
    </r>
  </si>
  <si>
    <r>
      <t>Civiltiesiskā apdrošināšana par Ekspozīcijas laukuma platību līdz 100m</t>
    </r>
    <r>
      <rPr>
        <vertAlign val="superscript"/>
        <sz val="9"/>
        <rFont val="Times New Roman"/>
        <family val="1"/>
        <charset val="186"/>
      </rPr>
      <t>2</t>
    </r>
    <r>
      <rPr>
        <sz val="9"/>
        <rFont val="Times New Roman"/>
        <family val="1"/>
        <charset val="186"/>
      </rPr>
      <t xml:space="preserve"> (ja laukuma platība lielāka par 100 m2,  par katriem nākošajiem 100 m</t>
    </r>
    <r>
      <rPr>
        <vertAlign val="superscript"/>
        <sz val="9"/>
        <rFont val="Times New Roman"/>
        <family val="1"/>
        <charset val="186"/>
      </rPr>
      <t>2</t>
    </r>
    <r>
      <rPr>
        <sz val="9"/>
        <rFont val="Times New Roman"/>
        <family val="1"/>
        <charset val="186"/>
      </rPr>
      <t xml:space="preserve"> - </t>
    </r>
    <r>
      <rPr>
        <b/>
        <sz val="9"/>
        <rFont val="Times New Roman"/>
        <family val="1"/>
        <charset val="186"/>
      </rPr>
      <t>EUR</t>
    </r>
    <r>
      <rPr>
        <sz val="9"/>
        <rFont val="Times New Roman"/>
        <family val="1"/>
        <charset val="186"/>
      </rPr>
      <t xml:space="preserve"> 13 )</t>
    </r>
  </si>
  <si>
    <t>Amats</t>
  </si>
  <si>
    <t>E-pasts:</t>
  </si>
  <si>
    <t>Mob.tālrunis</t>
  </si>
  <si>
    <t>Paraksta atšifrējums_________________*</t>
  </si>
  <si>
    <t>Starptautiskais izstāžu centrs Rīgā, Ķīpsalas ielā 8</t>
  </si>
  <si>
    <t>*</t>
  </si>
  <si>
    <t>% x(7)</t>
  </si>
  <si>
    <t>% x(7-8)</t>
  </si>
  <si>
    <t xml:space="preserve">Tālr.:  </t>
  </si>
  <si>
    <t>e-pasts:</t>
  </si>
  <si>
    <t>http://www.medbaltica.com</t>
  </si>
  <si>
    <r>
      <t xml:space="preserve">Ārējais Ekspozīcijas laukums (ne mazāk kā 8 m²) </t>
    </r>
    <r>
      <rPr>
        <b/>
        <sz val="9"/>
        <rFont val="Times New Roman"/>
        <family val="1"/>
        <charset val="186"/>
      </rPr>
      <t>EUR</t>
    </r>
    <r>
      <rPr>
        <sz val="9"/>
        <rFont val="Times New Roman"/>
        <family val="1"/>
        <charset val="186"/>
      </rPr>
      <t xml:space="preserve"> 26 par 1 m²</t>
    </r>
  </si>
  <si>
    <t>Eksponents apliecina, ka uz šī Līguma-Pieteikuma parakstīšanas dienu ne Eksponentam, ne tā uzņēmumu grupas locekļiem, ne  pārvaldes institūciju locekļiem vai patiesajiem labuma guvējiem nav noteiktas starptautiskās vai nacionālās sankcijas Starptautisko un Latvijas Republikas nacionālo sankciju likuma izpratnē, kā arī Izstādē eksponētās preces vai sniegtie pakalpojumi neskar sektorāli ierobežojumi.</t>
  </si>
  <si>
    <t>Summa ar atlaidi (7)-(8)-(9)+(10)</t>
  </si>
  <si>
    <t xml:space="preserve">Norēķinu summa ar atlaidi (11)+(12)+(13),  neieskaitot PVN </t>
  </si>
  <si>
    <t>PVN 21% no (14)</t>
  </si>
  <si>
    <t>Galējā norēķinu summa ar atlaidi (14)+(15), ieskaitot PVN 21%</t>
  </si>
  <si>
    <t>inga.kanasta@bt1.lv</t>
  </si>
  <si>
    <t>67065053; GSM +371 22496678</t>
  </si>
  <si>
    <t>Eksponenta paraksts__________________</t>
  </si>
  <si>
    <r>
      <t xml:space="preserve"> </t>
    </r>
    <r>
      <rPr>
        <sz val="8"/>
        <rFont val="Times New Roman"/>
        <family val="1"/>
        <charset val="186"/>
      </rPr>
      <t>Rīkotāja vārdā projekta vadītājs</t>
    </r>
    <r>
      <rPr>
        <sz val="9"/>
        <rFont val="Times New Roman"/>
        <family val="1"/>
        <charset val="186"/>
      </rPr>
      <t xml:space="preserve">
</t>
    </r>
    <r>
      <rPr>
        <b/>
        <sz val="9"/>
        <rFont val="Times New Roman"/>
        <family val="1"/>
        <charset val="186"/>
      </rPr>
      <t>Inga Kanasta-Zabarovska</t>
    </r>
  </si>
  <si>
    <t xml:space="preserve">Ekspozīcijas  platība, sākot ar 13m²  </t>
  </si>
  <si>
    <t xml:space="preserve">Ekspozīcijas  platība, sākot ar 25m² </t>
  </si>
  <si>
    <t xml:space="preserve">Ekspozīcijas  platība, sākot ar 41m²          </t>
  </si>
  <si>
    <t xml:space="preserve">Ekspozīcijas  platība, sākot ar 6m²    </t>
  </si>
  <si>
    <t>Stenda atvēruma 
malu skaits
(1; 2; 3; 4)</t>
  </si>
  <si>
    <t>Vienotais reģ. Nr.40003241394; PVN Nr.LV40003241394</t>
  </si>
  <si>
    <t>2025. gada "      ". ___________</t>
  </si>
  <si>
    <t>dalībai izstādē MEDBALTICA 2026</t>
  </si>
  <si>
    <t xml:space="preserve">Redakcija un ietvertās cenas 
spēkā no 27.09.2025 attiecinot uz darījumiem, kas noformēti līdz 15.01.2026. 
Pēc šī termiņa cenas var tikt paaugstinātas.
</t>
  </si>
  <si>
    <t>iesniegšanas termiņš - 11.09.2026.</t>
  </si>
  <si>
    <t>Apliecinu dalību Izstādē 2026 un piekrītu tās Dalības noteikumiem, kurus esmu saņēmis un ar tiem iepazinies.</t>
  </si>
  <si>
    <t>24.-25.09.2026.</t>
  </si>
  <si>
    <r>
      <t xml:space="preserve">Maksa par Ekspozīcijas laukuma apbūvi ar </t>
    </r>
    <r>
      <rPr>
        <b/>
        <sz val="9"/>
        <rFont val="Times New Roman"/>
        <family val="1"/>
        <charset val="186"/>
      </rPr>
      <t>Pamataprīkojumu</t>
    </r>
    <r>
      <rPr>
        <sz val="9"/>
        <rFont val="Times New Roman"/>
        <family val="1"/>
        <charset val="186"/>
      </rPr>
      <t xml:space="preserve"> (Octanorm stenda moduļi 2,5 m augstumā, apgaismojums 1000 lm uz katriem 3m, nosaukums uz karnīzes līdz 16 zīmēm) 
</t>
    </r>
    <r>
      <rPr>
        <b/>
        <sz val="9"/>
        <rFont val="Times New Roman"/>
        <family val="1"/>
        <charset val="186"/>
      </rPr>
      <t>EUR</t>
    </r>
    <r>
      <rPr>
        <sz val="9"/>
        <rFont val="Times New Roman"/>
        <family val="1"/>
        <charset val="186"/>
      </rPr>
      <t xml:space="preserve"> </t>
    </r>
    <r>
      <rPr>
        <b/>
        <sz val="9"/>
        <rFont val="Times New Roman"/>
        <family val="1"/>
        <charset val="186"/>
      </rPr>
      <t>25</t>
    </r>
    <r>
      <rPr>
        <sz val="9"/>
        <rFont val="Times New Roman"/>
        <family val="1"/>
        <charset val="186"/>
      </rPr>
      <t xml:space="preserve"> par 1 m</t>
    </r>
    <r>
      <rPr>
        <vertAlign val="superscript"/>
        <sz val="9"/>
        <rFont val="Times New Roman"/>
        <family val="1"/>
        <charset val="186"/>
      </rPr>
      <t>2</t>
    </r>
  </si>
  <si>
    <t>10% atlaide izstādes MEDBALTICA 2025 dalībniekam</t>
  </si>
  <si>
    <r>
      <t xml:space="preserve">Rīkotājs iznomā Eksponentam Ekspozīcijas laukumu izstādē MEDBALTICA 2026, turpmāk - Izstāde, ievērojot Izstādes Dalības noteikumus, kas ir šī Līguma - Pieteikuma neatņemama sastāvdaļa. Iespējamās Ekspozīcijas laukuma nomas platība : </t>
    </r>
    <r>
      <rPr>
        <b/>
        <sz val="9"/>
        <rFont val="Times New Roman"/>
        <family val="1"/>
        <charset val="186"/>
      </rPr>
      <t>no 4m</t>
    </r>
    <r>
      <rPr>
        <b/>
        <vertAlign val="superscript"/>
        <sz val="9"/>
        <rFont val="Times New Roman"/>
        <family val="1"/>
        <charset val="186"/>
      </rPr>
      <t xml:space="preserve">2 </t>
    </r>
    <r>
      <rPr>
        <b/>
        <sz val="9"/>
        <rFont val="Times New Roman"/>
        <family val="1"/>
        <charset val="186"/>
      </rPr>
      <t>un lielāka</t>
    </r>
  </si>
  <si>
    <t xml:space="preserve">Termiņatlaide, slēdzot līgumu līdz 30.11.2025.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</si>
</sst>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
  </numFmts>
  <fonts count="21" x14ac:knownFonts="1">
    <font>
      <sz val="10"/>
      <name val="Arial"/>
      <charset val="186"/>
    </font>
    <font>
      <sz val="10"/>
      <name val="Arial"/>
      <family val="2"/>
    </font>
    <font>
      <sz val="10"/>
      <name val="Times New Roman"/>
      <family val="1"/>
      <charset val="186"/>
    </font>
    <font>
      <u/>
      <sz val="10"/>
      <color indexed="12"/>
      <name val="Arial"/>
      <family val="2"/>
      <charset val="186"/>
    </font>
    <font>
      <b/>
      <sz val="9"/>
      <name val="Times New Roman"/>
      <family val="1"/>
      <charset val="186"/>
    </font>
    <font>
      <sz val="9"/>
      <name val="Times New Roman"/>
      <family val="1"/>
      <charset val="186"/>
    </font>
    <font>
      <b/>
      <sz val="12"/>
      <name val="Times New Roman"/>
      <family val="1"/>
      <charset val="186"/>
    </font>
    <font>
      <vertAlign val="superscript"/>
      <sz val="9"/>
      <name val="Times New Roman"/>
      <family val="1"/>
      <charset val="186"/>
    </font>
    <font>
      <b/>
      <u/>
      <sz val="9"/>
      <name val="Times New Roman"/>
      <family val="1"/>
      <charset val="186"/>
    </font>
    <font>
      <sz val="12"/>
      <name val="Times New Roman"/>
      <family val="1"/>
      <charset val="186"/>
    </font>
    <font>
      <b/>
      <sz val="22"/>
      <name val="Times New Roman"/>
      <family val="1"/>
      <charset val="186"/>
    </font>
    <font>
      <b/>
      <sz val="11"/>
      <name val="Times New Roman"/>
      <family val="1"/>
      <charset val="186"/>
    </font>
    <font>
      <b/>
      <sz val="18"/>
      <name val="Times New Roman"/>
      <family val="1"/>
      <charset val="186"/>
    </font>
    <font>
      <sz val="9"/>
      <color rgb="FFFF0000"/>
      <name val="Times New Roman"/>
      <family val="1"/>
      <charset val="186"/>
    </font>
    <font>
      <vertAlign val="superscript"/>
      <sz val="10"/>
      <name val="Times New Roman"/>
      <family val="1"/>
      <charset val="186"/>
    </font>
    <font>
      <b/>
      <vertAlign val="superscript"/>
      <sz val="9"/>
      <name val="Times New Roman"/>
      <family val="1"/>
      <charset val="186"/>
    </font>
    <font>
      <i/>
      <sz val="10"/>
      <name val="Times New Roman"/>
      <family val="1"/>
      <charset val="186"/>
    </font>
    <font>
      <i/>
      <sz val="9"/>
      <name val="Times New Roman"/>
      <family val="1"/>
      <charset val="186"/>
    </font>
    <font>
      <u/>
      <sz val="11"/>
      <color indexed="12"/>
      <name val="Times New Roman"/>
      <family val="1"/>
      <charset val="186"/>
    </font>
    <font>
      <sz val="8"/>
      <name val="Times New Roman"/>
      <family val="1"/>
      <charset val="186"/>
    </font>
    <font>
      <u/>
      <sz val="10"/>
      <color indexed="12"/>
      <name val="Times New Roman"/>
      <family val="1"/>
      <charset val="186"/>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41">
    <xf numFmtId="0" fontId="0" fillId="0" borderId="0" xfId="0"/>
    <xf numFmtId="0" fontId="1" fillId="0" borderId="0" xfId="0" applyFont="1" applyFill="1"/>
    <xf numFmtId="0" fontId="1" fillId="0" borderId="0" xfId="0" applyFont="1" applyFill="1" applyBorder="1"/>
    <xf numFmtId="0" fontId="1" fillId="0" borderId="0" xfId="0" applyFont="1" applyFill="1" applyBorder="1" applyAlignment="1">
      <alignment horizontal="right"/>
    </xf>
    <xf numFmtId="0" fontId="2" fillId="0" borderId="0" xfId="0" applyFont="1" applyFill="1" applyBorder="1"/>
    <xf numFmtId="0" fontId="5" fillId="0" borderId="0" xfId="0" applyFont="1" applyFill="1" applyBorder="1"/>
    <xf numFmtId="0" fontId="5" fillId="0" borderId="0" xfId="0" applyFont="1" applyFill="1" applyBorder="1" applyAlignment="1">
      <alignment horizontal="centerContinuous"/>
    </xf>
    <xf numFmtId="0" fontId="4" fillId="0" borderId="0" xfId="0" applyFont="1" applyFill="1" applyBorder="1" applyAlignment="1">
      <alignment horizontal="left"/>
    </xf>
    <xf numFmtId="0" fontId="2" fillId="0" borderId="0" xfId="0" applyFont="1" applyFill="1"/>
    <xf numFmtId="0" fontId="6" fillId="0" borderId="0" xfId="0" applyFont="1" applyFill="1" applyBorder="1" applyAlignment="1"/>
    <xf numFmtId="0" fontId="2" fillId="0" borderId="0" xfId="0" applyFont="1" applyFill="1" applyBorder="1" applyAlignment="1"/>
    <xf numFmtId="0" fontId="2" fillId="0" borderId="1" xfId="0" applyFont="1" applyFill="1" applyBorder="1"/>
    <xf numFmtId="0" fontId="5" fillId="0" borderId="2" xfId="0" applyFont="1" applyFill="1" applyBorder="1"/>
    <xf numFmtId="0" fontId="5" fillId="0" borderId="3" xfId="0" applyFont="1" applyFill="1" applyBorder="1"/>
    <xf numFmtId="0" fontId="5" fillId="0" borderId="0" xfId="0" applyFont="1" applyFill="1" applyBorder="1" applyAlignment="1">
      <alignment horizontal="center" vertical="center"/>
    </xf>
    <xf numFmtId="0" fontId="5" fillId="0" borderId="0" xfId="0" applyFont="1" applyFill="1" applyBorder="1" applyAlignment="1"/>
    <xf numFmtId="0" fontId="5" fillId="0" borderId="0" xfId="0" applyFont="1" applyFill="1" applyBorder="1" applyAlignment="1">
      <alignment horizontal="right"/>
    </xf>
    <xf numFmtId="0" fontId="2" fillId="0" borderId="0" xfId="0" applyFont="1" applyFill="1" applyBorder="1" applyAlignment="1">
      <alignment horizontal="right"/>
    </xf>
    <xf numFmtId="0" fontId="2" fillId="0" borderId="0" xfId="0" applyFont="1" applyFill="1" applyBorder="1" applyAlignment="1">
      <alignment vertical="center"/>
    </xf>
    <xf numFmtId="0" fontId="5" fillId="0" borderId="0" xfId="0" applyFont="1" applyFill="1" applyBorder="1" applyAlignment="1">
      <alignment vertical="top"/>
    </xf>
    <xf numFmtId="0" fontId="6" fillId="0" borderId="0" xfId="0" applyFont="1" applyFill="1" applyBorder="1" applyAlignment="1">
      <alignment horizontal="center"/>
    </xf>
    <xf numFmtId="0" fontId="2" fillId="0" borderId="0" xfId="0" applyFont="1" applyFill="1" applyBorder="1" applyAlignment="1">
      <alignment vertical="top"/>
    </xf>
    <xf numFmtId="0" fontId="5" fillId="0" borderId="0" xfId="0" applyFont="1" applyBorder="1"/>
    <xf numFmtId="0" fontId="5" fillId="0" borderId="7" xfId="0" applyFont="1" applyFill="1" applyBorder="1" applyAlignment="1">
      <alignment horizontal="centerContinuous"/>
    </xf>
    <xf numFmtId="0" fontId="5" fillId="0" borderId="1" xfId="0" applyFont="1" applyFill="1" applyBorder="1"/>
    <xf numFmtId="0" fontId="5" fillId="0" borderId="7" xfId="0" applyFont="1" applyFill="1" applyBorder="1"/>
    <xf numFmtId="0" fontId="5" fillId="0" borderId="8" xfId="0" applyFont="1" applyFill="1" applyBorder="1" applyAlignment="1">
      <alignment horizontal="centerContinuous"/>
    </xf>
    <xf numFmtId="9" fontId="5" fillId="0" borderId="5" xfId="0" applyNumberFormat="1" applyFont="1" applyFill="1" applyBorder="1" applyAlignment="1">
      <alignment horizontal="center" vertical="center"/>
    </xf>
    <xf numFmtId="0" fontId="5" fillId="0" borderId="9" xfId="0" applyFont="1" applyFill="1" applyBorder="1"/>
    <xf numFmtId="0" fontId="2" fillId="0" borderId="6" xfId="0" applyFont="1" applyFill="1" applyBorder="1" applyAlignment="1">
      <alignment vertical="top"/>
    </xf>
    <xf numFmtId="0" fontId="2" fillId="0" borderId="6" xfId="0" applyFont="1" applyFill="1" applyBorder="1"/>
    <xf numFmtId="0" fontId="2" fillId="0" borderId="0" xfId="0" applyFont="1" applyFill="1" applyBorder="1" applyAlignment="1">
      <alignment horizontal="left" vertical="center"/>
    </xf>
    <xf numFmtId="0" fontId="2" fillId="0" borderId="0" xfId="0" applyFont="1" applyFill="1" applyBorder="1" applyAlignment="1">
      <alignment horizontal="left"/>
    </xf>
    <xf numFmtId="0" fontId="2" fillId="0" borderId="6" xfId="0" applyFont="1" applyFill="1" applyBorder="1" applyAlignment="1">
      <alignment horizontal="center"/>
    </xf>
    <xf numFmtId="0" fontId="5" fillId="0" borderId="4" xfId="0" applyFont="1" applyFill="1" applyBorder="1" applyAlignment="1"/>
    <xf numFmtId="0" fontId="5" fillId="0" borderId="7" xfId="0" applyFont="1" applyFill="1" applyBorder="1" applyAlignment="1"/>
    <xf numFmtId="0" fontId="5" fillId="0" borderId="0" xfId="0" applyFont="1" applyFill="1" applyBorder="1" applyAlignment="1">
      <alignment horizontal="left"/>
    </xf>
    <xf numFmtId="0" fontId="9" fillId="0" borderId="0" xfId="0" applyFont="1" applyFill="1" applyBorder="1" applyAlignment="1">
      <alignment horizontal="center"/>
    </xf>
    <xf numFmtId="0" fontId="13" fillId="0" borderId="0" xfId="0" applyFont="1" applyFill="1" applyBorder="1" applyAlignment="1">
      <alignment vertical="center"/>
    </xf>
    <xf numFmtId="0" fontId="5" fillId="0" borderId="3" xfId="0" applyFont="1" applyFill="1" applyBorder="1" applyAlignment="1">
      <alignment horizontal="center" vertical="center"/>
    </xf>
    <xf numFmtId="0" fontId="13" fillId="0" borderId="14" xfId="0" applyFont="1" applyFill="1" applyBorder="1" applyAlignment="1">
      <alignment vertical="center"/>
    </xf>
    <xf numFmtId="0" fontId="2" fillId="0" borderId="0" xfId="0" applyFont="1" applyFill="1" applyBorder="1" applyAlignment="1">
      <alignment horizontal="centerContinuous"/>
    </xf>
    <xf numFmtId="0" fontId="2" fillId="0" borderId="0" xfId="0" applyFont="1" applyFill="1" applyBorder="1" applyAlignment="1">
      <alignment horizontal="centerContinuous" vertical="top"/>
    </xf>
    <xf numFmtId="0" fontId="4" fillId="0" borderId="0" xfId="0" applyFont="1" applyFill="1" applyBorder="1"/>
    <xf numFmtId="0" fontId="2" fillId="0" borderId="0" xfId="0" applyFont="1" applyFill="1" applyBorder="1" applyAlignment="1">
      <alignment horizontal="center"/>
    </xf>
    <xf numFmtId="49" fontId="5" fillId="0" borderId="0" xfId="0" applyNumberFormat="1" applyFont="1" applyFill="1" applyBorder="1" applyAlignment="1">
      <alignment horizontal="left" vertical="top"/>
    </xf>
    <xf numFmtId="0" fontId="5" fillId="0" borderId="0" xfId="0" applyFont="1" applyFill="1" applyBorder="1" applyAlignment="1">
      <alignment horizontal="left" vertical="top"/>
    </xf>
    <xf numFmtId="0" fontId="18" fillId="0" borderId="0" xfId="1" applyFont="1" applyFill="1" applyBorder="1" applyAlignment="1" applyProtection="1">
      <alignment horizontal="left"/>
    </xf>
    <xf numFmtId="0" fontId="12" fillId="0" borderId="3" xfId="0" applyFont="1" applyFill="1" applyBorder="1" applyAlignment="1"/>
    <xf numFmtId="0" fontId="12" fillId="0" borderId="8" xfId="0" applyFont="1" applyFill="1" applyBorder="1" applyAlignment="1"/>
    <xf numFmtId="0" fontId="9" fillId="0" borderId="6" xfId="0" applyFont="1" applyFill="1" applyBorder="1" applyAlignment="1">
      <alignment horizontal="center"/>
    </xf>
    <xf numFmtId="0" fontId="6" fillId="0" borderId="6" xfId="0" applyFont="1" applyFill="1" applyBorder="1" applyAlignment="1">
      <alignment horizontal="center"/>
    </xf>
    <xf numFmtId="0" fontId="2" fillId="0" borderId="9" xfId="0" applyFont="1" applyFill="1" applyBorder="1" applyAlignment="1">
      <alignment vertical="center"/>
    </xf>
    <xf numFmtId="0" fontId="5" fillId="0" borderId="6" xfId="0" applyFont="1" applyBorder="1"/>
    <xf numFmtId="0" fontId="2" fillId="0" borderId="9" xfId="0" applyFont="1" applyFill="1" applyBorder="1"/>
    <xf numFmtId="0" fontId="11" fillId="0" borderId="6" xfId="0" applyFont="1" applyFill="1" applyBorder="1"/>
    <xf numFmtId="0" fontId="6" fillId="0" borderId="6" xfId="0" applyFont="1" applyFill="1" applyBorder="1"/>
    <xf numFmtId="0" fontId="2" fillId="0" borderId="16" xfId="0" applyFont="1" applyFill="1" applyBorder="1"/>
    <xf numFmtId="0" fontId="4" fillId="0" borderId="6" xfId="0" applyFont="1" applyFill="1" applyBorder="1"/>
    <xf numFmtId="0" fontId="5" fillId="0" borderId="6" xfId="0" applyFont="1" applyFill="1" applyBorder="1"/>
    <xf numFmtId="0" fontId="5" fillId="0" borderId="6" xfId="0" applyFont="1" applyFill="1" applyBorder="1" applyAlignment="1">
      <alignment horizontal="left"/>
    </xf>
    <xf numFmtId="0" fontId="2" fillId="0" borderId="6" xfId="0" applyFont="1" applyFill="1" applyBorder="1" applyAlignment="1">
      <alignment horizontal="left"/>
    </xf>
    <xf numFmtId="0" fontId="6" fillId="0" borderId="6" xfId="0" applyFont="1" applyFill="1" applyBorder="1" applyAlignment="1"/>
    <xf numFmtId="0" fontId="5" fillId="0" borderId="4" xfId="0" applyFont="1" applyFill="1" applyBorder="1" applyAlignment="1">
      <alignment horizontal="left"/>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9" xfId="0" applyFont="1" applyFill="1" applyBorder="1" applyAlignment="1"/>
    <xf numFmtId="0" fontId="5" fillId="0" borderId="6" xfId="0" applyFont="1" applyFill="1" applyBorder="1" applyAlignment="1"/>
    <xf numFmtId="0" fontId="16" fillId="0" borderId="2" xfId="0" applyFont="1" applyFill="1" applyBorder="1"/>
    <xf numFmtId="0" fontId="5" fillId="0" borderId="2" xfId="0" applyFont="1" applyFill="1" applyBorder="1" applyAlignment="1">
      <alignment horizontal="left" vertical="center"/>
    </xf>
    <xf numFmtId="0" fontId="20" fillId="0" borderId="0" xfId="1" applyFont="1" applyBorder="1" applyAlignment="1" applyProtection="1"/>
    <xf numFmtId="0" fontId="12" fillId="0" borderId="8" xfId="0" applyFont="1" applyFill="1" applyBorder="1" applyAlignment="1">
      <alignment horizontal="center"/>
    </xf>
    <xf numFmtId="0" fontId="17" fillId="0" borderId="3"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15" xfId="0" applyFont="1" applyFill="1" applyBorder="1" applyAlignment="1">
      <alignment horizontal="center" vertical="top" wrapText="1"/>
    </xf>
    <xf numFmtId="0" fontId="17" fillId="0" borderId="6"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2" xfId="0" applyFont="1" applyFill="1" applyBorder="1" applyAlignment="1">
      <alignment horizontal="center" vertical="top" wrapText="1"/>
    </xf>
    <xf numFmtId="0" fontId="17" fillId="0" borderId="1" xfId="0" applyFont="1" applyFill="1" applyBorder="1" applyAlignment="1">
      <alignment horizontal="center" vertical="top" wrapText="1"/>
    </xf>
    <xf numFmtId="0" fontId="17" fillId="0" borderId="16" xfId="0" applyFont="1" applyFill="1" applyBorder="1" applyAlignment="1">
      <alignment horizontal="center" vertical="top"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164" fontId="5" fillId="0" borderId="5" xfId="0" applyNumberFormat="1" applyFont="1" applyFill="1" applyBorder="1" applyAlignment="1">
      <alignment horizontal="center"/>
    </xf>
    <xf numFmtId="0" fontId="4" fillId="0" borderId="10" xfId="0" applyFont="1" applyFill="1" applyBorder="1" applyAlignment="1">
      <alignment horizontal="center" vertical="center" wrapText="1"/>
    </xf>
    <xf numFmtId="0" fontId="4" fillId="0" borderId="5" xfId="0" applyFont="1" applyFill="1" applyBorder="1" applyAlignment="1">
      <alignment horizontal="center"/>
    </xf>
    <xf numFmtId="0" fontId="10" fillId="0" borderId="6" xfId="0" applyFont="1" applyFill="1" applyBorder="1" applyAlignment="1">
      <alignment horizontal="center"/>
    </xf>
    <xf numFmtId="0" fontId="10" fillId="0" borderId="0" xfId="0" applyFont="1" applyFill="1" applyBorder="1" applyAlignment="1">
      <alignment horizontal="center"/>
    </xf>
    <xf numFmtId="0" fontId="4" fillId="0" borderId="1" xfId="0" applyFont="1" applyFill="1" applyBorder="1" applyAlignment="1">
      <alignment horizontal="center"/>
    </xf>
    <xf numFmtId="0" fontId="4" fillId="0" borderId="16" xfId="0" applyFont="1" applyFill="1" applyBorder="1" applyAlignment="1">
      <alignment horizontal="center"/>
    </xf>
    <xf numFmtId="0" fontId="5" fillId="0" borderId="7" xfId="0" applyFont="1" applyFill="1" applyBorder="1" applyAlignment="1">
      <alignment horizontal="center" vertical="top" wrapText="1"/>
    </xf>
    <xf numFmtId="0" fontId="5" fillId="0" borderId="7" xfId="0" applyFont="1" applyFill="1" applyBorder="1" applyAlignment="1">
      <alignment horizontal="center" vertical="top"/>
    </xf>
    <xf numFmtId="0" fontId="2" fillId="0" borderId="0" xfId="0" applyFont="1" applyFill="1" applyBorder="1" applyAlignment="1">
      <alignment horizontal="center"/>
    </xf>
    <xf numFmtId="0" fontId="2" fillId="0" borderId="9" xfId="0" applyFont="1" applyFill="1" applyBorder="1" applyAlignment="1">
      <alignment horizontal="center"/>
    </xf>
    <xf numFmtId="0" fontId="5" fillId="0" borderId="4" xfId="0" applyFont="1" applyFill="1" applyBorder="1" applyAlignment="1">
      <alignment horizontal="center"/>
    </xf>
    <xf numFmtId="0" fontId="5" fillId="0" borderId="7" xfId="0" applyFont="1" applyFill="1" applyBorder="1" applyAlignment="1">
      <alignment horizontal="center"/>
    </xf>
    <xf numFmtId="0" fontId="5" fillId="0" borderId="10" xfId="0" applyFont="1" applyFill="1" applyBorder="1" applyAlignment="1">
      <alignment horizontal="center"/>
    </xf>
    <xf numFmtId="0" fontId="5" fillId="0" borderId="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 xfId="0" applyFont="1" applyFill="1" applyBorder="1" applyAlignment="1">
      <alignment horizontal="center"/>
    </xf>
    <xf numFmtId="164" fontId="5" fillId="0" borderId="4" xfId="0" applyNumberFormat="1" applyFont="1" applyFill="1" applyBorder="1" applyAlignment="1">
      <alignment horizontal="center"/>
    </xf>
    <xf numFmtId="164" fontId="5" fillId="0" borderId="7" xfId="0" applyNumberFormat="1" applyFont="1" applyFill="1" applyBorder="1" applyAlignment="1">
      <alignment horizontal="center"/>
    </xf>
    <xf numFmtId="164" fontId="5" fillId="0" borderId="10" xfId="0" applyNumberFormat="1" applyFont="1" applyFill="1" applyBorder="1" applyAlignment="1">
      <alignment horizont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11" xfId="0" applyFont="1" applyFill="1" applyBorder="1" applyAlignment="1">
      <alignment horizontal="left" vertical="center"/>
    </xf>
    <xf numFmtId="164" fontId="4" fillId="0" borderId="12" xfId="0" applyNumberFormat="1" applyFont="1" applyFill="1" applyBorder="1" applyAlignment="1">
      <alignment horizontal="center"/>
    </xf>
    <xf numFmtId="164" fontId="4" fillId="0" borderId="13" xfId="0" applyNumberFormat="1" applyFont="1" applyFill="1" applyBorder="1" applyAlignment="1">
      <alignment horizontal="center"/>
    </xf>
    <xf numFmtId="0" fontId="4" fillId="0" borderId="5" xfId="0" applyFont="1" applyFill="1" applyBorder="1" applyAlignment="1">
      <alignment horizontal="left" vertical="center" wrapText="1"/>
    </xf>
    <xf numFmtId="0" fontId="5" fillId="0" borderId="7" xfId="0" applyFont="1" applyBorder="1" applyAlignment="1">
      <alignment horizontal="center"/>
    </xf>
    <xf numFmtId="0" fontId="5" fillId="0" borderId="10" xfId="0" applyFont="1" applyBorder="1" applyAlignment="1">
      <alignment horizontal="center"/>
    </xf>
    <xf numFmtId="0" fontId="2" fillId="0" borderId="4" xfId="0" applyFont="1" applyFill="1" applyBorder="1" applyAlignment="1">
      <alignment horizontal="center"/>
    </xf>
    <xf numFmtId="0" fontId="2" fillId="0" borderId="7" xfId="0" applyFont="1" applyFill="1" applyBorder="1" applyAlignment="1">
      <alignment horizontal="center"/>
    </xf>
    <xf numFmtId="0" fontId="2" fillId="0" borderId="10" xfId="0" applyFont="1" applyFill="1" applyBorder="1" applyAlignment="1">
      <alignment horizontal="center"/>
    </xf>
    <xf numFmtId="0" fontId="12" fillId="0" borderId="0" xfId="0" applyFont="1" applyFill="1" applyBorder="1" applyAlignment="1">
      <alignment horizontal="center" vertical="top"/>
    </xf>
    <xf numFmtId="0" fontId="2" fillId="0" borderId="7" xfId="0" applyFont="1" applyFill="1" applyBorder="1" applyAlignment="1">
      <alignment horizontal="center" vertic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13" fillId="0" borderId="6" xfId="0" applyFont="1" applyFill="1" applyBorder="1" applyAlignment="1">
      <alignment horizontal="center" vertical="center"/>
    </xf>
    <xf numFmtId="0" fontId="13" fillId="0" borderId="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0" xfId="0" applyFont="1" applyFill="1" applyBorder="1" applyAlignment="1">
      <alignment horizontal="center" vertical="center"/>
    </xf>
    <xf numFmtId="164" fontId="5" fillId="0" borderId="3" xfId="0" applyNumberFormat="1" applyFont="1" applyFill="1" applyBorder="1" applyAlignment="1">
      <alignment horizontal="center"/>
    </xf>
    <xf numFmtId="164" fontId="5" fillId="0" borderId="8" xfId="0" applyNumberFormat="1" applyFont="1" applyFill="1" applyBorder="1" applyAlignment="1">
      <alignment horizontal="center"/>
    </xf>
    <xf numFmtId="164" fontId="5" fillId="0" borderId="15" xfId="0" applyNumberFormat="1" applyFont="1" applyFill="1" applyBorder="1" applyAlignment="1">
      <alignment horizont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xf>
    <xf numFmtId="0" fontId="5" fillId="0" borderId="9" xfId="0" applyFont="1" applyFill="1" applyBorder="1" applyAlignment="1">
      <alignment horizontal="left" vertical="center"/>
    </xf>
    <xf numFmtId="164" fontId="5" fillId="0" borderId="12" xfId="0" applyNumberFormat="1" applyFont="1" applyFill="1" applyBorder="1" applyAlignment="1">
      <alignment horizontal="center"/>
    </xf>
    <xf numFmtId="164" fontId="5" fillId="0" borderId="13" xfId="0" applyNumberFormat="1" applyFont="1" applyFill="1" applyBorder="1" applyAlignment="1">
      <alignment horizontal="center"/>
    </xf>
    <xf numFmtId="164" fontId="4" fillId="0" borderId="4" xfId="0" applyNumberFormat="1" applyFont="1" applyFill="1" applyBorder="1" applyAlignment="1">
      <alignment horizontal="center" vertical="center"/>
    </xf>
    <xf numFmtId="164" fontId="4" fillId="0" borderId="7" xfId="0" applyNumberFormat="1" applyFont="1" applyFill="1" applyBorder="1" applyAlignment="1">
      <alignment horizontal="center" vertical="center"/>
    </xf>
    <xf numFmtId="164" fontId="4" fillId="0" borderId="10"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5" fillId="0" borderId="5" xfId="0" applyFont="1" applyFill="1" applyBorder="1" applyAlignment="1">
      <alignment horizontal="left" vertical="center" wrapText="1"/>
    </xf>
    <xf numFmtId="0" fontId="4" fillId="2" borderId="5" xfId="0" applyFont="1" applyFill="1" applyBorder="1" applyAlignment="1">
      <alignment horizontal="center"/>
    </xf>
    <xf numFmtId="0" fontId="4" fillId="0" borderId="10" xfId="0" applyFont="1" applyFill="1" applyBorder="1" applyAlignment="1">
      <alignment horizontal="left" vertical="center"/>
    </xf>
    <xf numFmtId="0" fontId="5" fillId="0" borderId="4" xfId="0" applyFont="1" applyFill="1" applyBorder="1" applyAlignment="1">
      <alignment horizontal="left" vertical="center"/>
    </xf>
    <xf numFmtId="0" fontId="5" fillId="0" borderId="7" xfId="0" applyFont="1" applyFill="1" applyBorder="1" applyAlignment="1">
      <alignment horizontal="left" vertical="center"/>
    </xf>
    <xf numFmtId="0" fontId="5" fillId="0" borderId="10"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350520</xdr:colOff>
      <xdr:row>43</xdr:row>
      <xdr:rowOff>0</xdr:rowOff>
    </xdr:from>
    <xdr:to>
      <xdr:col>16</xdr:col>
      <xdr:colOff>302895</xdr:colOff>
      <xdr:row>43</xdr:row>
      <xdr:rowOff>0</xdr:rowOff>
    </xdr:to>
    <xdr:sp macro="" textlink="">
      <xdr:nvSpPr>
        <xdr:cNvPr id="1027" name="Text 9"/>
        <xdr:cNvSpPr txBox="1">
          <a:spLocks noChangeArrowheads="1"/>
        </xdr:cNvSpPr>
      </xdr:nvSpPr>
      <xdr:spPr bwMode="auto">
        <a:xfrm>
          <a:off x="6267450" y="10658475"/>
          <a:ext cx="333375" cy="2095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lv-LV" sz="1000" b="1" i="0" u="none" strike="noStrike" baseline="0">
              <a:solidFill>
                <a:srgbClr val="000000"/>
              </a:solidFill>
              <a:latin typeface="BaltOptima"/>
            </a:rPr>
            <a:t>Jā</a:t>
          </a:r>
        </a:p>
      </xdr:txBody>
    </xdr:sp>
    <xdr:clientData/>
  </xdr:twoCellAnchor>
  <xdr:twoCellAnchor editAs="oneCell">
    <xdr:from>
      <xdr:col>15</xdr:col>
      <xdr:colOff>361950</xdr:colOff>
      <xdr:row>43</xdr:row>
      <xdr:rowOff>0</xdr:rowOff>
    </xdr:from>
    <xdr:to>
      <xdr:col>16</xdr:col>
      <xdr:colOff>312599</xdr:colOff>
      <xdr:row>43</xdr:row>
      <xdr:rowOff>0</xdr:rowOff>
    </xdr:to>
    <xdr:sp macro="" textlink="">
      <xdr:nvSpPr>
        <xdr:cNvPr id="1028" name="Text 10"/>
        <xdr:cNvSpPr txBox="1">
          <a:spLocks noChangeArrowheads="1"/>
        </xdr:cNvSpPr>
      </xdr:nvSpPr>
      <xdr:spPr bwMode="auto">
        <a:xfrm>
          <a:off x="6276975" y="10858500"/>
          <a:ext cx="333375" cy="2286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lv-LV" sz="1000" b="1" i="0" u="none" strike="noStrike" baseline="0">
              <a:solidFill>
                <a:srgbClr val="000000"/>
              </a:solidFill>
              <a:latin typeface="BaltOptima"/>
            </a:rPr>
            <a:t>Nē</a:t>
          </a:r>
        </a:p>
      </xdr:txBody>
    </xdr:sp>
    <xdr:clientData/>
  </xdr:twoCellAnchor>
  <xdr:twoCellAnchor editAs="oneCell">
    <xdr:from>
      <xdr:col>16</xdr:col>
      <xdr:colOff>312420</xdr:colOff>
      <xdr:row>43</xdr:row>
      <xdr:rowOff>0</xdr:rowOff>
    </xdr:from>
    <xdr:to>
      <xdr:col>18</xdr:col>
      <xdr:colOff>108</xdr:colOff>
      <xdr:row>43</xdr:row>
      <xdr:rowOff>0</xdr:rowOff>
    </xdr:to>
    <xdr:sp macro="" textlink="">
      <xdr:nvSpPr>
        <xdr:cNvPr id="1035" name="Text 12"/>
        <xdr:cNvSpPr txBox="1">
          <a:spLocks noChangeArrowheads="1"/>
        </xdr:cNvSpPr>
      </xdr:nvSpPr>
      <xdr:spPr bwMode="auto">
        <a:xfrm>
          <a:off x="6610350" y="10629900"/>
          <a:ext cx="304800" cy="228600"/>
        </a:xfrm>
        <a:prstGeom prst="rect">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lv-LV" sz="1000" b="1" i="0" u="none" strike="noStrike" baseline="0">
              <a:solidFill>
                <a:srgbClr val="000000"/>
              </a:solidFill>
              <a:latin typeface="BaltTiffanyPlain"/>
            </a:rPr>
            <a:t> </a:t>
          </a:r>
        </a:p>
      </xdr:txBody>
    </xdr:sp>
    <xdr:clientData/>
  </xdr:twoCellAnchor>
  <xdr:twoCellAnchor editAs="oneCell">
    <xdr:from>
      <xdr:col>1</xdr:col>
      <xdr:colOff>295276</xdr:colOff>
      <xdr:row>2</xdr:row>
      <xdr:rowOff>22657</xdr:rowOff>
    </xdr:from>
    <xdr:to>
      <xdr:col>10</xdr:col>
      <xdr:colOff>28576</xdr:colOff>
      <xdr:row>6</xdr:row>
      <xdr:rowOff>3088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6" y="537007"/>
          <a:ext cx="3695700" cy="8091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ga.kanasta@bt1.lv" TargetMode="External"/><Relationship Id="rId1" Type="http://schemas.openxmlformats.org/officeDocument/2006/relationships/hyperlink" Target="http://www.medbaltica.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77"/>
  <sheetViews>
    <sheetView tabSelected="1" topLeftCell="A25" zoomScaleNormal="100" workbookViewId="0">
      <selection activeCell="W38" sqref="W38"/>
    </sheetView>
  </sheetViews>
  <sheetFormatPr defaultColWidth="9.140625" defaultRowHeight="12.75" x14ac:dyDescent="0.2"/>
  <cols>
    <col min="1" max="5" width="5.7109375" style="1" customWidth="1"/>
    <col min="6" max="6" width="6.85546875" style="1" customWidth="1"/>
    <col min="7" max="8" width="5.7109375" style="1" customWidth="1"/>
    <col min="9" max="9" width="11.85546875" style="1" customWidth="1"/>
    <col min="10" max="10" width="6.42578125" style="1" customWidth="1"/>
    <col min="11" max="11" width="5.7109375" style="1" customWidth="1"/>
    <col min="12" max="12" width="4" style="1" customWidth="1"/>
    <col min="13" max="14" width="5.7109375" style="1" customWidth="1"/>
    <col min="15" max="15" width="5" style="1" customWidth="1"/>
    <col min="16" max="17" width="5.7109375" style="1" customWidth="1"/>
    <col min="18" max="18" width="3.5703125" style="1" customWidth="1"/>
    <col min="19" max="16384" width="9.140625" style="1"/>
  </cols>
  <sheetData>
    <row r="1" spans="1:18" s="8" customFormat="1" ht="24.75" customHeight="1" x14ac:dyDescent="0.3">
      <c r="A1" s="48"/>
      <c r="B1" s="49"/>
      <c r="C1" s="49"/>
      <c r="D1" s="71" t="s">
        <v>9</v>
      </c>
      <c r="E1" s="71"/>
      <c r="F1" s="71"/>
      <c r="G1" s="71"/>
      <c r="H1" s="71"/>
      <c r="I1" s="71"/>
      <c r="J1" s="71"/>
      <c r="K1" s="49"/>
      <c r="L1" s="72" t="s">
        <v>63</v>
      </c>
      <c r="M1" s="73"/>
      <c r="N1" s="73"/>
      <c r="O1" s="73"/>
      <c r="P1" s="73"/>
      <c r="Q1" s="73"/>
      <c r="R1" s="74"/>
    </row>
    <row r="2" spans="1:18" s="8" customFormat="1" ht="15.75" customHeight="1" x14ac:dyDescent="0.25">
      <c r="A2" s="50" t="s">
        <v>8</v>
      </c>
      <c r="B2" s="37"/>
      <c r="C2" s="37"/>
      <c r="D2" s="37"/>
      <c r="E2" s="9" t="s">
        <v>62</v>
      </c>
      <c r="G2" s="9"/>
      <c r="H2" s="9"/>
      <c r="I2" s="9"/>
      <c r="J2" s="9"/>
      <c r="K2" s="20"/>
      <c r="L2" s="75"/>
      <c r="M2" s="76"/>
      <c r="N2" s="76"/>
      <c r="O2" s="76"/>
      <c r="P2" s="76"/>
      <c r="Q2" s="76"/>
      <c r="R2" s="77"/>
    </row>
    <row r="3" spans="1:18" s="8" customFormat="1" ht="14.25" customHeight="1" x14ac:dyDescent="0.2">
      <c r="A3" s="33"/>
      <c r="B3" s="44"/>
      <c r="C3" s="44"/>
      <c r="D3" s="44"/>
      <c r="E3" s="4"/>
      <c r="F3" s="4"/>
      <c r="G3" s="4"/>
      <c r="H3" s="4"/>
      <c r="I3" s="4"/>
      <c r="J3" s="4"/>
      <c r="K3" s="4"/>
      <c r="L3" s="78"/>
      <c r="M3" s="79"/>
      <c r="N3" s="79"/>
      <c r="O3" s="79"/>
      <c r="P3" s="79"/>
      <c r="Q3" s="79"/>
      <c r="R3" s="80"/>
    </row>
    <row r="4" spans="1:18" s="4" customFormat="1" ht="25.5" customHeight="1" x14ac:dyDescent="0.35">
      <c r="A4" s="86"/>
      <c r="B4" s="87"/>
      <c r="C4" s="87"/>
      <c r="D4" s="87"/>
      <c r="E4" s="87"/>
      <c r="F4" s="87"/>
      <c r="G4" s="87"/>
      <c r="H4" s="87"/>
      <c r="I4" s="87"/>
      <c r="J4" s="87"/>
      <c r="K4" s="87"/>
      <c r="L4" s="112" t="s">
        <v>0</v>
      </c>
      <c r="M4" s="113"/>
      <c r="N4" s="113"/>
      <c r="O4" s="113"/>
      <c r="P4" s="113"/>
      <c r="Q4" s="113"/>
      <c r="R4" s="114"/>
    </row>
    <row r="5" spans="1:18" s="18" customFormat="1" ht="16.5" customHeight="1" x14ac:dyDescent="0.25">
      <c r="A5" s="51"/>
      <c r="B5" s="20"/>
      <c r="C5" s="20"/>
      <c r="D5" s="20"/>
      <c r="F5" s="37"/>
      <c r="G5" s="20"/>
      <c r="H5" s="20"/>
      <c r="I5" s="20"/>
      <c r="J5" s="20"/>
      <c r="K5" s="20"/>
      <c r="L5" s="61" t="s">
        <v>7</v>
      </c>
      <c r="N5" s="116"/>
      <c r="O5" s="116"/>
      <c r="R5" s="52"/>
    </row>
    <row r="6" spans="1:18" s="18" customFormat="1" ht="9" customHeight="1" x14ac:dyDescent="0.25">
      <c r="A6" s="51"/>
      <c r="B6" s="20"/>
      <c r="C6" s="20"/>
      <c r="D6" s="20"/>
      <c r="E6" s="20"/>
      <c r="F6" s="20"/>
      <c r="G6" s="20"/>
      <c r="H6" s="20"/>
      <c r="I6" s="20"/>
      <c r="J6" s="20"/>
      <c r="K6" s="20"/>
      <c r="L6" s="29"/>
      <c r="O6" s="19"/>
      <c r="P6" s="17"/>
      <c r="R6" s="52"/>
    </row>
    <row r="7" spans="1:18" s="4" customFormat="1" ht="15.75" x14ac:dyDescent="0.2">
      <c r="A7" s="53"/>
      <c r="B7" s="41"/>
      <c r="C7" s="41"/>
      <c r="D7" s="115" t="s">
        <v>66</v>
      </c>
      <c r="E7" s="115"/>
      <c r="F7" s="115"/>
      <c r="G7" s="115"/>
      <c r="H7" s="115"/>
      <c r="I7" s="115"/>
      <c r="J7" s="115"/>
      <c r="L7" s="61" t="s">
        <v>30</v>
      </c>
      <c r="N7" s="31">
        <f>SUM(M28:O33)</f>
        <v>0</v>
      </c>
      <c r="P7" s="32"/>
      <c r="R7" s="54"/>
    </row>
    <row r="8" spans="1:18" s="4" customFormat="1" x14ac:dyDescent="0.2">
      <c r="A8" s="30"/>
      <c r="B8" s="41"/>
      <c r="C8" s="41"/>
      <c r="D8" s="115"/>
      <c r="E8" s="115"/>
      <c r="F8" s="115"/>
      <c r="G8" s="115"/>
      <c r="H8" s="115"/>
      <c r="I8" s="115"/>
      <c r="J8" s="115"/>
      <c r="L8" s="29"/>
      <c r="N8" s="21"/>
      <c r="O8" s="21"/>
      <c r="P8" s="21"/>
      <c r="R8" s="54"/>
    </row>
    <row r="9" spans="1:18" s="4" customFormat="1" ht="12" customHeight="1" x14ac:dyDescent="0.2">
      <c r="A9" s="55"/>
      <c r="B9" s="42"/>
      <c r="C9" s="42"/>
      <c r="D9" s="4" t="s">
        <v>38</v>
      </c>
      <c r="L9" s="30"/>
      <c r="N9" s="92"/>
      <c r="O9" s="92"/>
      <c r="P9" s="92"/>
      <c r="Q9" s="92"/>
      <c r="R9" s="93"/>
    </row>
    <row r="10" spans="1:18" s="4" customFormat="1" ht="28.5" customHeight="1" x14ac:dyDescent="0.25">
      <c r="A10" s="56" t="s">
        <v>11</v>
      </c>
      <c r="L10" s="69" t="s">
        <v>6</v>
      </c>
      <c r="M10" s="11"/>
      <c r="N10" s="90" t="s">
        <v>54</v>
      </c>
      <c r="O10" s="91"/>
      <c r="P10" s="91"/>
      <c r="Q10" s="91"/>
      <c r="R10" s="57"/>
    </row>
    <row r="11" spans="1:18" s="4" customFormat="1" ht="13.5" customHeight="1" x14ac:dyDescent="0.2">
      <c r="A11" s="58" t="s">
        <v>14</v>
      </c>
      <c r="B11" s="6"/>
      <c r="C11" s="6"/>
      <c r="E11" s="5"/>
      <c r="F11" s="36"/>
      <c r="G11" s="6"/>
      <c r="H11" s="6"/>
      <c r="R11" s="54"/>
    </row>
    <row r="12" spans="1:18" s="5" customFormat="1" ht="12" x14ac:dyDescent="0.2">
      <c r="A12" s="59" t="s">
        <v>60</v>
      </c>
      <c r="B12" s="6"/>
      <c r="C12" s="6"/>
      <c r="R12" s="28"/>
    </row>
    <row r="13" spans="1:18" s="5" customFormat="1" ht="12" x14ac:dyDescent="0.2">
      <c r="A13" s="59" t="s">
        <v>15</v>
      </c>
      <c r="B13" s="6"/>
      <c r="C13" s="6"/>
      <c r="G13" s="43"/>
      <c r="L13" s="7" t="s">
        <v>20</v>
      </c>
      <c r="R13" s="28"/>
    </row>
    <row r="14" spans="1:18" s="5" customFormat="1" x14ac:dyDescent="0.2">
      <c r="A14" s="60"/>
      <c r="B14" s="5" t="s">
        <v>42</v>
      </c>
      <c r="C14" s="45" t="s">
        <v>52</v>
      </c>
      <c r="D14" s="46"/>
      <c r="G14" s="43"/>
      <c r="L14" s="32" t="s">
        <v>12</v>
      </c>
      <c r="M14" s="4"/>
      <c r="R14" s="28"/>
    </row>
    <row r="15" spans="1:18" s="5" customFormat="1" x14ac:dyDescent="0.2">
      <c r="A15" s="59"/>
      <c r="B15" s="36" t="s">
        <v>43</v>
      </c>
      <c r="C15" s="70" t="s">
        <v>51</v>
      </c>
      <c r="G15" s="43"/>
      <c r="L15" s="36" t="s">
        <v>13</v>
      </c>
      <c r="M15" s="36"/>
      <c r="N15" s="36"/>
      <c r="O15" s="36"/>
      <c r="P15" s="36"/>
      <c r="R15" s="28"/>
    </row>
    <row r="16" spans="1:18" s="5" customFormat="1" ht="15" x14ac:dyDescent="0.25">
      <c r="A16" s="59"/>
      <c r="B16" s="47" t="s">
        <v>44</v>
      </c>
      <c r="G16" s="43"/>
      <c r="L16" s="36"/>
      <c r="R16" s="28"/>
    </row>
    <row r="17" spans="1:18" s="5" customFormat="1" x14ac:dyDescent="0.2">
      <c r="A17" s="61"/>
      <c r="G17" s="43"/>
      <c r="L17" s="36"/>
      <c r="R17" s="28"/>
    </row>
    <row r="18" spans="1:18" s="4" customFormat="1" ht="10.5" hidden="1" customHeight="1" x14ac:dyDescent="0.2">
      <c r="A18" s="30"/>
      <c r="R18" s="54"/>
    </row>
    <row r="19" spans="1:18" s="4" customFormat="1" ht="15" customHeight="1" x14ac:dyDescent="0.25">
      <c r="A19" s="62" t="s">
        <v>10</v>
      </c>
      <c r="B19" s="10"/>
      <c r="C19" s="10"/>
      <c r="D19" s="10"/>
      <c r="M19" s="88" t="s">
        <v>64</v>
      </c>
      <c r="N19" s="88"/>
      <c r="O19" s="88"/>
      <c r="P19" s="88"/>
      <c r="Q19" s="88"/>
      <c r="R19" s="89"/>
    </row>
    <row r="20" spans="1:18" s="5" customFormat="1" ht="15" customHeight="1" x14ac:dyDescent="0.2">
      <c r="A20" s="63" t="s">
        <v>1</v>
      </c>
      <c r="B20" s="23"/>
      <c r="C20" s="95"/>
      <c r="D20" s="95"/>
      <c r="E20" s="95"/>
      <c r="F20" s="95"/>
      <c r="G20" s="95"/>
      <c r="H20" s="95"/>
      <c r="I20" s="95"/>
      <c r="J20" s="95"/>
      <c r="K20" s="95"/>
      <c r="L20" s="95"/>
      <c r="M20" s="95"/>
      <c r="N20" s="95"/>
      <c r="O20" s="95"/>
      <c r="P20" s="95"/>
      <c r="Q20" s="95"/>
      <c r="R20" s="96"/>
    </row>
    <row r="21" spans="1:18" s="5" customFormat="1" ht="15" customHeight="1" x14ac:dyDescent="0.2">
      <c r="A21" s="12" t="s">
        <v>2</v>
      </c>
      <c r="B21" s="24"/>
      <c r="C21" s="95"/>
      <c r="D21" s="95"/>
      <c r="E21" s="95"/>
      <c r="F21" s="95"/>
      <c r="G21" s="95"/>
      <c r="H21" s="95"/>
      <c r="I21" s="95"/>
      <c r="J21" s="95"/>
      <c r="K21" s="95"/>
      <c r="L21" s="96"/>
      <c r="M21" s="12" t="s">
        <v>25</v>
      </c>
      <c r="N21" s="25"/>
      <c r="O21" s="25"/>
      <c r="P21" s="95"/>
      <c r="Q21" s="95"/>
      <c r="R21" s="96"/>
    </row>
    <row r="22" spans="1:18" s="5" customFormat="1" ht="15" customHeight="1" x14ac:dyDescent="0.2">
      <c r="A22" s="59" t="s">
        <v>3</v>
      </c>
      <c r="B22" s="26"/>
      <c r="C22" s="95"/>
      <c r="D22" s="95"/>
      <c r="E22" s="95"/>
      <c r="F22" s="95"/>
      <c r="G22" s="95"/>
      <c r="H22" s="95"/>
      <c r="I22" s="95"/>
      <c r="J22" s="95"/>
      <c r="K22" s="95"/>
      <c r="L22" s="96"/>
      <c r="M22" s="13" t="s">
        <v>26</v>
      </c>
      <c r="P22" s="95"/>
      <c r="Q22" s="95"/>
      <c r="R22" s="96"/>
    </row>
    <row r="23" spans="1:18" s="5" customFormat="1" ht="15" customHeight="1" x14ac:dyDescent="0.2">
      <c r="A23" s="34" t="s">
        <v>16</v>
      </c>
      <c r="B23" s="95"/>
      <c r="C23" s="95"/>
      <c r="D23" s="95"/>
      <c r="E23" s="95"/>
      <c r="F23" s="95"/>
      <c r="G23" s="95"/>
      <c r="H23" s="95"/>
      <c r="I23" s="96"/>
      <c r="J23" s="34" t="s">
        <v>18</v>
      </c>
      <c r="K23" s="117"/>
      <c r="L23" s="117"/>
      <c r="M23" s="117"/>
      <c r="N23" s="117"/>
      <c r="O23" s="117"/>
      <c r="P23" s="117"/>
      <c r="Q23" s="117"/>
      <c r="R23" s="118"/>
    </row>
    <row r="24" spans="1:18" s="5" customFormat="1" ht="15" customHeight="1" x14ac:dyDescent="0.2">
      <c r="A24" s="63" t="s">
        <v>4</v>
      </c>
      <c r="B24" s="23"/>
      <c r="C24" s="25"/>
      <c r="D24" s="25"/>
      <c r="E24" s="110"/>
      <c r="F24" s="110"/>
      <c r="G24" s="110"/>
      <c r="H24" s="110"/>
      <c r="I24" s="110"/>
      <c r="J24" s="110"/>
      <c r="K24" s="110"/>
      <c r="L24" s="110"/>
      <c r="M24" s="110"/>
      <c r="N24" s="110"/>
      <c r="O24" s="110"/>
      <c r="P24" s="110"/>
      <c r="Q24" s="110"/>
      <c r="R24" s="111"/>
    </row>
    <row r="25" spans="1:18" s="5" customFormat="1" ht="15" customHeight="1" x14ac:dyDescent="0.2">
      <c r="A25" s="34" t="s">
        <v>17</v>
      </c>
      <c r="B25" s="94"/>
      <c r="C25" s="95"/>
      <c r="D25" s="96"/>
      <c r="E25" s="34" t="s">
        <v>36</v>
      </c>
      <c r="F25" s="35"/>
      <c r="G25" s="95"/>
      <c r="H25" s="95"/>
      <c r="I25" s="96"/>
      <c r="J25" s="34" t="s">
        <v>35</v>
      </c>
      <c r="K25" s="94"/>
      <c r="L25" s="95"/>
      <c r="M25" s="95"/>
      <c r="N25" s="95"/>
      <c r="O25" s="95"/>
      <c r="P25" s="95"/>
      <c r="Q25" s="95"/>
      <c r="R25" s="96"/>
    </row>
    <row r="26" spans="1:18" s="5" customFormat="1" ht="26.25" customHeight="1" x14ac:dyDescent="0.2">
      <c r="A26" s="97" t="s">
        <v>69</v>
      </c>
      <c r="B26" s="98"/>
      <c r="C26" s="98"/>
      <c r="D26" s="98"/>
      <c r="E26" s="98"/>
      <c r="F26" s="98"/>
      <c r="G26" s="98"/>
      <c r="H26" s="98"/>
      <c r="I26" s="98"/>
      <c r="J26" s="98"/>
      <c r="K26" s="98"/>
      <c r="L26" s="98"/>
      <c r="M26" s="98"/>
      <c r="N26" s="98"/>
      <c r="O26" s="98"/>
      <c r="P26" s="98"/>
      <c r="Q26" s="98"/>
      <c r="R26" s="99"/>
    </row>
    <row r="27" spans="1:18" s="5" customFormat="1" ht="35.25" customHeight="1" x14ac:dyDescent="0.2">
      <c r="A27" s="64"/>
      <c r="B27" s="81" t="s">
        <v>22</v>
      </c>
      <c r="C27" s="82"/>
      <c r="D27" s="82"/>
      <c r="E27" s="82"/>
      <c r="F27" s="82"/>
      <c r="G27" s="81" t="s">
        <v>31</v>
      </c>
      <c r="H27" s="82"/>
      <c r="I27" s="82"/>
      <c r="J27" s="81" t="s">
        <v>59</v>
      </c>
      <c r="K27" s="82"/>
      <c r="L27" s="84"/>
      <c r="M27" s="81" t="s">
        <v>5</v>
      </c>
      <c r="N27" s="82"/>
      <c r="O27" s="84"/>
      <c r="P27" s="81" t="s">
        <v>21</v>
      </c>
      <c r="Q27" s="82"/>
      <c r="R27" s="84"/>
    </row>
    <row r="28" spans="1:18" s="5" customFormat="1" ht="15" customHeight="1" x14ac:dyDescent="0.2">
      <c r="A28" s="65">
        <v>1</v>
      </c>
      <c r="B28" s="81" t="s">
        <v>58</v>
      </c>
      <c r="C28" s="82"/>
      <c r="D28" s="82"/>
      <c r="E28" s="82"/>
      <c r="F28" s="82"/>
      <c r="G28" s="81">
        <v>54</v>
      </c>
      <c r="H28" s="82"/>
      <c r="I28" s="82"/>
      <c r="J28" s="81"/>
      <c r="K28" s="82"/>
      <c r="L28" s="84"/>
      <c r="M28" s="85"/>
      <c r="N28" s="85"/>
      <c r="O28" s="85"/>
      <c r="P28" s="83">
        <f>M28*G28</f>
        <v>0</v>
      </c>
      <c r="Q28" s="83"/>
      <c r="R28" s="83"/>
    </row>
    <row r="29" spans="1:18" s="5" customFormat="1" ht="15" customHeight="1" x14ac:dyDescent="0.2">
      <c r="A29" s="65">
        <v>2</v>
      </c>
      <c r="B29" s="81" t="s">
        <v>55</v>
      </c>
      <c r="C29" s="82"/>
      <c r="D29" s="82"/>
      <c r="E29" s="82"/>
      <c r="F29" s="82"/>
      <c r="G29" s="81">
        <v>49</v>
      </c>
      <c r="H29" s="82"/>
      <c r="I29" s="82"/>
      <c r="J29" s="81"/>
      <c r="K29" s="82"/>
      <c r="L29" s="84"/>
      <c r="M29" s="85"/>
      <c r="N29" s="85"/>
      <c r="O29" s="85"/>
      <c r="P29" s="83">
        <f>M29*G29</f>
        <v>0</v>
      </c>
      <c r="Q29" s="83"/>
      <c r="R29" s="83"/>
    </row>
    <row r="30" spans="1:18" s="5" customFormat="1" ht="15" customHeight="1" x14ac:dyDescent="0.2">
      <c r="A30" s="65">
        <v>3</v>
      </c>
      <c r="B30" s="81" t="s">
        <v>56</v>
      </c>
      <c r="C30" s="82"/>
      <c r="D30" s="82"/>
      <c r="E30" s="82"/>
      <c r="F30" s="82"/>
      <c r="G30" s="81">
        <v>46</v>
      </c>
      <c r="H30" s="82"/>
      <c r="I30" s="82"/>
      <c r="J30" s="81"/>
      <c r="K30" s="82"/>
      <c r="L30" s="84"/>
      <c r="M30" s="85"/>
      <c r="N30" s="85"/>
      <c r="O30" s="85"/>
      <c r="P30" s="83">
        <f>M30*G30</f>
        <v>0</v>
      </c>
      <c r="Q30" s="83"/>
      <c r="R30" s="83"/>
    </row>
    <row r="31" spans="1:18" s="5" customFormat="1" ht="14.25" customHeight="1" x14ac:dyDescent="0.2">
      <c r="A31" s="65">
        <v>4</v>
      </c>
      <c r="B31" s="81" t="s">
        <v>57</v>
      </c>
      <c r="C31" s="82"/>
      <c r="D31" s="82"/>
      <c r="E31" s="82"/>
      <c r="F31" s="82"/>
      <c r="G31" s="81">
        <v>43</v>
      </c>
      <c r="H31" s="82"/>
      <c r="I31" s="82"/>
      <c r="J31" s="81"/>
      <c r="K31" s="82"/>
      <c r="L31" s="84"/>
      <c r="M31" s="85"/>
      <c r="N31" s="85"/>
      <c r="O31" s="85"/>
      <c r="P31" s="83">
        <f>M31*G31</f>
        <v>0</v>
      </c>
      <c r="Q31" s="83"/>
      <c r="R31" s="83"/>
    </row>
    <row r="32" spans="1:18" s="5" customFormat="1" ht="24.75" customHeight="1" x14ac:dyDescent="0.2">
      <c r="A32" s="65">
        <v>5</v>
      </c>
      <c r="B32" s="135" t="s">
        <v>32</v>
      </c>
      <c r="C32" s="135"/>
      <c r="D32" s="135"/>
      <c r="E32" s="135"/>
      <c r="F32" s="135"/>
      <c r="G32" s="135"/>
      <c r="H32" s="135"/>
      <c r="I32" s="135"/>
      <c r="J32" s="135"/>
      <c r="K32" s="135"/>
      <c r="L32" s="135"/>
      <c r="M32" s="85"/>
      <c r="N32" s="85"/>
      <c r="O32" s="85"/>
      <c r="P32" s="83">
        <f>M32*6</f>
        <v>0</v>
      </c>
      <c r="Q32" s="83"/>
      <c r="R32" s="83"/>
    </row>
    <row r="33" spans="1:18" s="5" customFormat="1" ht="15" customHeight="1" x14ac:dyDescent="0.2">
      <c r="A33" s="65">
        <v>6</v>
      </c>
      <c r="B33" s="97" t="s">
        <v>45</v>
      </c>
      <c r="C33" s="98"/>
      <c r="D33" s="98"/>
      <c r="E33" s="98"/>
      <c r="F33" s="98"/>
      <c r="G33" s="98"/>
      <c r="H33" s="98"/>
      <c r="I33" s="98"/>
      <c r="J33" s="98"/>
      <c r="K33" s="98"/>
      <c r="L33" s="99"/>
      <c r="M33" s="85"/>
      <c r="N33" s="85"/>
      <c r="O33" s="85"/>
      <c r="P33" s="83">
        <f>M33*26</f>
        <v>0</v>
      </c>
      <c r="Q33" s="83"/>
      <c r="R33" s="83"/>
    </row>
    <row r="34" spans="1:18" s="5" customFormat="1" ht="15" customHeight="1" x14ac:dyDescent="0.2">
      <c r="A34" s="65">
        <v>7</v>
      </c>
      <c r="B34" s="104" t="s">
        <v>19</v>
      </c>
      <c r="C34" s="105"/>
      <c r="D34" s="105"/>
      <c r="E34" s="105"/>
      <c r="F34" s="105"/>
      <c r="G34" s="105"/>
      <c r="H34" s="105"/>
      <c r="I34" s="105"/>
      <c r="J34" s="105"/>
      <c r="K34" s="105"/>
      <c r="L34" s="105"/>
      <c r="M34" s="105"/>
      <c r="N34" s="105"/>
      <c r="O34" s="137"/>
      <c r="P34" s="101">
        <f>SUM(P28:R33)</f>
        <v>0</v>
      </c>
      <c r="Q34" s="102"/>
      <c r="R34" s="103"/>
    </row>
    <row r="35" spans="1:18" s="5" customFormat="1" ht="15" customHeight="1" x14ac:dyDescent="0.2">
      <c r="A35" s="65">
        <v>8</v>
      </c>
      <c r="B35" s="138" t="s">
        <v>68</v>
      </c>
      <c r="C35" s="139"/>
      <c r="D35" s="139"/>
      <c r="E35" s="139"/>
      <c r="F35" s="139"/>
      <c r="G35" s="139"/>
      <c r="H35" s="139"/>
      <c r="I35" s="139"/>
      <c r="J35" s="139"/>
      <c r="K35" s="139"/>
      <c r="L35" s="140"/>
      <c r="M35" s="27"/>
      <c r="N35" s="121" t="s">
        <v>40</v>
      </c>
      <c r="O35" s="122"/>
      <c r="P35" s="101">
        <f>-(M35*P34)</f>
        <v>0</v>
      </c>
      <c r="Q35" s="102"/>
      <c r="R35" s="103"/>
    </row>
    <row r="36" spans="1:18" s="5" customFormat="1" ht="15" customHeight="1" x14ac:dyDescent="0.2">
      <c r="A36" s="65">
        <v>9</v>
      </c>
      <c r="B36" s="138" t="s">
        <v>70</v>
      </c>
      <c r="C36" s="139"/>
      <c r="D36" s="139"/>
      <c r="E36" s="139"/>
      <c r="F36" s="139"/>
      <c r="G36" s="139"/>
      <c r="H36" s="139"/>
      <c r="I36" s="139"/>
      <c r="J36" s="139"/>
      <c r="K36" s="139"/>
      <c r="L36" s="140"/>
      <c r="M36" s="27"/>
      <c r="N36" s="121" t="s">
        <v>41</v>
      </c>
      <c r="O36" s="122"/>
      <c r="P36" s="123">
        <f>-(M36*(P34+P35))</f>
        <v>0</v>
      </c>
      <c r="Q36" s="124"/>
      <c r="R36" s="125"/>
    </row>
    <row r="37" spans="1:18" s="5" customFormat="1" ht="41.25" customHeight="1" x14ac:dyDescent="0.2">
      <c r="A37" s="65">
        <v>10</v>
      </c>
      <c r="B37" s="135" t="s">
        <v>67</v>
      </c>
      <c r="C37" s="135"/>
      <c r="D37" s="135"/>
      <c r="E37" s="135"/>
      <c r="F37" s="135"/>
      <c r="G37" s="135"/>
      <c r="H37" s="135"/>
      <c r="I37" s="135"/>
      <c r="J37" s="135"/>
      <c r="K37" s="135"/>
      <c r="L37" s="135"/>
      <c r="M37" s="136"/>
      <c r="N37" s="136"/>
      <c r="O37" s="136"/>
      <c r="P37" s="83">
        <f>M37*25</f>
        <v>0</v>
      </c>
      <c r="Q37" s="83"/>
      <c r="R37" s="83"/>
    </row>
    <row r="38" spans="1:18" s="5" customFormat="1" ht="14.25" customHeight="1" x14ac:dyDescent="0.2">
      <c r="A38" s="65">
        <v>11</v>
      </c>
      <c r="B38" s="109" t="s">
        <v>47</v>
      </c>
      <c r="C38" s="109"/>
      <c r="D38" s="109"/>
      <c r="E38" s="109"/>
      <c r="F38" s="109"/>
      <c r="G38" s="109"/>
      <c r="H38" s="109"/>
      <c r="I38" s="109"/>
      <c r="J38" s="109"/>
      <c r="K38" s="109"/>
      <c r="L38" s="109"/>
      <c r="M38" s="109"/>
      <c r="N38" s="109"/>
      <c r="O38" s="109"/>
      <c r="P38" s="83">
        <f>P34+P35+P36+P37</f>
        <v>0</v>
      </c>
      <c r="Q38" s="83"/>
      <c r="R38" s="83"/>
    </row>
    <row r="39" spans="1:18" s="5" customFormat="1" ht="27.75" customHeight="1" x14ac:dyDescent="0.2">
      <c r="A39" s="65">
        <v>12</v>
      </c>
      <c r="B39" s="135" t="s">
        <v>33</v>
      </c>
      <c r="C39" s="135"/>
      <c r="D39" s="135"/>
      <c r="E39" s="135"/>
      <c r="F39" s="135"/>
      <c r="G39" s="135"/>
      <c r="H39" s="135"/>
      <c r="I39" s="135"/>
      <c r="J39" s="135"/>
      <c r="K39" s="135"/>
      <c r="L39" s="135"/>
      <c r="M39" s="134" t="s">
        <v>23</v>
      </c>
      <c r="N39" s="121"/>
      <c r="O39" s="122"/>
      <c r="P39" s="83"/>
      <c r="Q39" s="83"/>
      <c r="R39" s="83"/>
    </row>
    <row r="40" spans="1:18" s="5" customFormat="1" ht="15" customHeight="1" thickBot="1" x14ac:dyDescent="0.25">
      <c r="A40" s="65">
        <v>13</v>
      </c>
      <c r="B40" s="109" t="s">
        <v>24</v>
      </c>
      <c r="C40" s="109"/>
      <c r="D40" s="109"/>
      <c r="E40" s="109"/>
      <c r="F40" s="109"/>
      <c r="G40" s="109"/>
      <c r="H40" s="109"/>
      <c r="I40" s="109"/>
      <c r="J40" s="109"/>
      <c r="K40" s="109"/>
      <c r="L40" s="109"/>
      <c r="M40" s="109"/>
      <c r="N40" s="109"/>
      <c r="O40" s="109"/>
      <c r="P40" s="131">
        <v>70</v>
      </c>
      <c r="Q40" s="132"/>
      <c r="R40" s="133"/>
    </row>
    <row r="41" spans="1:18" s="22" customFormat="1" ht="15" customHeight="1" thickBot="1" x14ac:dyDescent="0.25">
      <c r="A41" s="65">
        <v>14</v>
      </c>
      <c r="B41" s="104" t="s">
        <v>48</v>
      </c>
      <c r="C41" s="105"/>
      <c r="D41" s="105"/>
      <c r="E41" s="105"/>
      <c r="F41" s="105"/>
      <c r="G41" s="105"/>
      <c r="H41" s="105"/>
      <c r="I41" s="105"/>
      <c r="J41" s="105"/>
      <c r="K41" s="105"/>
      <c r="L41" s="105"/>
      <c r="M41" s="105"/>
      <c r="N41" s="105"/>
      <c r="O41" s="106"/>
      <c r="P41" s="129">
        <f>P38+P39+P40</f>
        <v>70</v>
      </c>
      <c r="Q41" s="130"/>
      <c r="R41" s="130"/>
    </row>
    <row r="42" spans="1:18" s="22" customFormat="1" ht="15" customHeight="1" thickBot="1" x14ac:dyDescent="0.25">
      <c r="A42" s="65">
        <v>15</v>
      </c>
      <c r="B42" s="104" t="s">
        <v>49</v>
      </c>
      <c r="C42" s="105"/>
      <c r="D42" s="105"/>
      <c r="E42" s="105"/>
      <c r="F42" s="105"/>
      <c r="G42" s="105"/>
      <c r="H42" s="105"/>
      <c r="I42" s="105"/>
      <c r="J42" s="105"/>
      <c r="K42" s="105"/>
      <c r="L42" s="105"/>
      <c r="M42" s="105"/>
      <c r="N42" s="105"/>
      <c r="O42" s="106"/>
      <c r="P42" s="129">
        <f>0.21*P41</f>
        <v>14.7</v>
      </c>
      <c r="Q42" s="130"/>
      <c r="R42" s="130"/>
    </row>
    <row r="43" spans="1:18" s="22" customFormat="1" ht="15" customHeight="1" thickBot="1" x14ac:dyDescent="0.25">
      <c r="A43" s="65">
        <v>16</v>
      </c>
      <c r="B43" s="104" t="s">
        <v>50</v>
      </c>
      <c r="C43" s="105"/>
      <c r="D43" s="105"/>
      <c r="E43" s="105"/>
      <c r="F43" s="105"/>
      <c r="G43" s="105"/>
      <c r="H43" s="105"/>
      <c r="I43" s="105"/>
      <c r="J43" s="105"/>
      <c r="K43" s="105"/>
      <c r="L43" s="105"/>
      <c r="M43" s="105"/>
      <c r="N43" s="105"/>
      <c r="O43" s="106"/>
      <c r="P43" s="107">
        <f>P41+P42</f>
        <v>84.7</v>
      </c>
      <c r="Q43" s="108"/>
      <c r="R43" s="108"/>
    </row>
    <row r="44" spans="1:18" s="5" customFormat="1" ht="3.75" hidden="1" customHeight="1" x14ac:dyDescent="0.2">
      <c r="A44" s="59"/>
      <c r="H44" s="28"/>
      <c r="R44" s="28"/>
    </row>
    <row r="45" spans="1:18" s="38" customFormat="1" ht="19.5" customHeight="1" x14ac:dyDescent="0.2">
      <c r="A45" s="126" t="s">
        <v>29</v>
      </c>
      <c r="B45" s="127"/>
      <c r="C45" s="127"/>
      <c r="D45" s="127"/>
      <c r="E45" s="127"/>
      <c r="F45" s="127"/>
      <c r="G45" s="127"/>
      <c r="H45" s="127"/>
      <c r="I45" s="127"/>
      <c r="J45" s="127"/>
      <c r="K45" s="127"/>
      <c r="L45" s="127"/>
      <c r="M45" s="127"/>
      <c r="N45" s="128"/>
      <c r="O45" s="39"/>
      <c r="P45" s="40"/>
      <c r="Q45" s="119"/>
      <c r="R45" s="120"/>
    </row>
    <row r="46" spans="1:18" s="5" customFormat="1" ht="12.75" customHeight="1" x14ac:dyDescent="0.2">
      <c r="A46" s="104" t="s">
        <v>65</v>
      </c>
      <c r="B46" s="105"/>
      <c r="C46" s="105"/>
      <c r="D46" s="105"/>
      <c r="E46" s="105"/>
      <c r="F46" s="105"/>
      <c r="G46" s="105"/>
      <c r="H46" s="105"/>
      <c r="I46" s="105"/>
      <c r="J46" s="105"/>
      <c r="K46" s="105"/>
      <c r="L46" s="105"/>
      <c r="M46" s="105"/>
      <c r="N46" s="105"/>
      <c r="O46" s="105"/>
      <c r="P46" s="105"/>
      <c r="Q46" s="105"/>
      <c r="R46" s="137"/>
    </row>
    <row r="47" spans="1:18" s="5" customFormat="1" ht="49.5" customHeight="1" x14ac:dyDescent="0.2">
      <c r="A47" s="97" t="s">
        <v>46</v>
      </c>
      <c r="B47" s="98"/>
      <c r="C47" s="98"/>
      <c r="D47" s="98"/>
      <c r="E47" s="98"/>
      <c r="F47" s="98"/>
      <c r="G47" s="98"/>
      <c r="H47" s="98"/>
      <c r="I47" s="98"/>
      <c r="J47" s="98"/>
      <c r="K47" s="98"/>
      <c r="L47" s="98"/>
      <c r="M47" s="98"/>
      <c r="N47" s="98"/>
      <c r="O47" s="98"/>
      <c r="P47" s="98"/>
      <c r="Q47" s="98"/>
      <c r="R47" s="99"/>
    </row>
    <row r="48" spans="1:18" s="5" customFormat="1" ht="39.75" customHeight="1" x14ac:dyDescent="0.2">
      <c r="A48" s="97" t="s">
        <v>27</v>
      </c>
      <c r="B48" s="98"/>
      <c r="C48" s="98"/>
      <c r="D48" s="98"/>
      <c r="E48" s="98"/>
      <c r="F48" s="98"/>
      <c r="G48" s="98"/>
      <c r="H48" s="98"/>
      <c r="I48" s="98"/>
      <c r="J48" s="98"/>
      <c r="K48" s="98"/>
      <c r="L48" s="98"/>
      <c r="M48" s="98"/>
      <c r="N48" s="98"/>
      <c r="O48" s="98"/>
      <c r="P48" s="98"/>
      <c r="Q48" s="98"/>
      <c r="R48" s="99"/>
    </row>
    <row r="49" spans="1:18" s="5" customFormat="1" ht="21" customHeight="1" x14ac:dyDescent="0.2">
      <c r="A49" s="60" t="s">
        <v>53</v>
      </c>
      <c r="B49" s="36"/>
      <c r="C49" s="6"/>
      <c r="D49" s="14"/>
      <c r="E49" s="14"/>
      <c r="G49" s="14"/>
      <c r="H49" s="14"/>
      <c r="I49" s="36" t="s">
        <v>37</v>
      </c>
      <c r="P49" s="15"/>
      <c r="Q49" s="15"/>
      <c r="R49" s="66"/>
    </row>
    <row r="50" spans="1:18" s="5" customFormat="1" ht="12.75" customHeight="1" x14ac:dyDescent="0.2">
      <c r="A50" s="60"/>
      <c r="B50" s="6"/>
      <c r="C50" s="6"/>
      <c r="D50" s="15"/>
      <c r="H50" s="6"/>
      <c r="P50" s="15"/>
      <c r="Q50" s="15"/>
      <c r="R50" s="66"/>
    </row>
    <row r="51" spans="1:18" s="15" customFormat="1" ht="12" customHeight="1" x14ac:dyDescent="0.2">
      <c r="A51" s="67" t="s">
        <v>61</v>
      </c>
      <c r="C51" s="5"/>
      <c r="D51" s="16"/>
      <c r="E51" s="16"/>
      <c r="F51" s="36" t="s">
        <v>34</v>
      </c>
      <c r="G51" s="100"/>
      <c r="H51" s="100"/>
      <c r="I51" s="100"/>
      <c r="J51" s="100"/>
      <c r="K51" s="100"/>
      <c r="L51" s="15" t="s">
        <v>39</v>
      </c>
      <c r="M51" s="16" t="s">
        <v>6</v>
      </c>
      <c r="R51" s="66"/>
    </row>
    <row r="52" spans="1:18" s="15" customFormat="1" ht="12" customHeight="1" x14ac:dyDescent="0.2">
      <c r="A52" s="67"/>
      <c r="C52" s="5"/>
      <c r="D52" s="16"/>
      <c r="E52" s="16"/>
      <c r="F52" s="36"/>
      <c r="G52" s="16"/>
      <c r="H52" s="16"/>
      <c r="I52" s="16"/>
      <c r="J52" s="16"/>
      <c r="M52" s="16"/>
      <c r="R52" s="66"/>
    </row>
    <row r="53" spans="1:18" s="4" customFormat="1" ht="12" customHeight="1" x14ac:dyDescent="0.2">
      <c r="A53" s="68" t="s">
        <v>28</v>
      </c>
      <c r="B53" s="11"/>
      <c r="C53" s="11"/>
      <c r="D53" s="11"/>
      <c r="E53" s="11"/>
      <c r="F53" s="11"/>
      <c r="G53" s="11"/>
      <c r="H53" s="11"/>
      <c r="I53" s="11"/>
      <c r="J53" s="11"/>
      <c r="K53" s="11"/>
      <c r="L53" s="11"/>
      <c r="M53" s="11"/>
      <c r="N53" s="11"/>
      <c r="O53" s="11"/>
      <c r="P53" s="11"/>
      <c r="Q53" s="11"/>
      <c r="R53" s="57"/>
    </row>
    <row r="54" spans="1:18" s="2" customFormat="1" x14ac:dyDescent="0.2"/>
    <row r="55" spans="1:18" s="2" customFormat="1" x14ac:dyDescent="0.2"/>
    <row r="56" spans="1:18" s="2" customFormat="1" x14ac:dyDescent="0.2">
      <c r="I56" s="3"/>
    </row>
    <row r="57" spans="1:18" s="2" customFormat="1" x14ac:dyDescent="0.2"/>
    <row r="58" spans="1:18" s="2" customFormat="1" x14ac:dyDescent="0.2"/>
    <row r="59" spans="1:18" s="2" customFormat="1" x14ac:dyDescent="0.2"/>
    <row r="60" spans="1:18" s="2" customFormat="1" x14ac:dyDescent="0.2"/>
    <row r="61" spans="1:18" s="2" customFormat="1" x14ac:dyDescent="0.2"/>
    <row r="62" spans="1:18" s="2" customFormat="1" x14ac:dyDescent="0.2"/>
    <row r="63" spans="1:18" s="2" customFormat="1" x14ac:dyDescent="0.2"/>
    <row r="64" spans="1:18"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row r="899" s="2" customFormat="1" x14ac:dyDescent="0.2"/>
    <row r="900" s="2" customFormat="1" x14ac:dyDescent="0.2"/>
    <row r="901" s="2" customFormat="1" x14ac:dyDescent="0.2"/>
    <row r="902" s="2" customFormat="1" x14ac:dyDescent="0.2"/>
    <row r="903" s="2" customFormat="1" x14ac:dyDescent="0.2"/>
    <row r="904" s="2" customFormat="1" x14ac:dyDescent="0.2"/>
    <row r="905" s="2" customFormat="1" x14ac:dyDescent="0.2"/>
    <row r="906" s="2" customFormat="1" x14ac:dyDescent="0.2"/>
    <row r="907" s="2" customFormat="1" x14ac:dyDescent="0.2"/>
    <row r="908" s="2" customFormat="1" x14ac:dyDescent="0.2"/>
    <row r="909" s="2" customFormat="1" x14ac:dyDescent="0.2"/>
    <row r="910" s="2" customFormat="1" x14ac:dyDescent="0.2"/>
    <row r="911" s="2" customFormat="1" x14ac:dyDescent="0.2"/>
    <row r="912" s="2" customFormat="1" x14ac:dyDescent="0.2"/>
    <row r="913" s="2" customFormat="1" x14ac:dyDescent="0.2"/>
    <row r="914" s="2" customFormat="1" x14ac:dyDescent="0.2"/>
    <row r="915" s="2" customFormat="1" x14ac:dyDescent="0.2"/>
    <row r="916" s="2" customFormat="1" x14ac:dyDescent="0.2"/>
    <row r="917" s="2" customFormat="1" x14ac:dyDescent="0.2"/>
    <row r="918" s="2" customFormat="1" x14ac:dyDescent="0.2"/>
    <row r="919" s="2" customFormat="1" x14ac:dyDescent="0.2"/>
    <row r="920" s="2" customFormat="1" x14ac:dyDescent="0.2"/>
    <row r="921" s="2" customFormat="1" x14ac:dyDescent="0.2"/>
    <row r="922" s="2" customFormat="1" x14ac:dyDescent="0.2"/>
    <row r="923" s="2" customFormat="1" x14ac:dyDescent="0.2"/>
    <row r="924" s="2" customFormat="1" x14ac:dyDescent="0.2"/>
    <row r="925" s="2" customFormat="1" x14ac:dyDescent="0.2"/>
    <row r="926" s="2" customFormat="1" x14ac:dyDescent="0.2"/>
    <row r="927" s="2" customFormat="1" x14ac:dyDescent="0.2"/>
    <row r="928" s="2" customFormat="1" x14ac:dyDescent="0.2"/>
    <row r="929" s="2" customFormat="1" x14ac:dyDescent="0.2"/>
    <row r="930" s="2" customFormat="1" x14ac:dyDescent="0.2"/>
    <row r="931" s="2" customFormat="1" x14ac:dyDescent="0.2"/>
    <row r="932" s="2" customFormat="1" x14ac:dyDescent="0.2"/>
    <row r="933" s="2" customFormat="1" x14ac:dyDescent="0.2"/>
    <row r="934" s="2" customFormat="1" x14ac:dyDescent="0.2"/>
    <row r="935" s="2" customFormat="1" x14ac:dyDescent="0.2"/>
    <row r="936" s="2" customFormat="1" x14ac:dyDescent="0.2"/>
    <row r="937" s="2" customFormat="1" x14ac:dyDescent="0.2"/>
    <row r="938" s="2" customFormat="1" x14ac:dyDescent="0.2"/>
    <row r="939" s="2" customFormat="1" x14ac:dyDescent="0.2"/>
    <row r="940" s="2" customFormat="1" x14ac:dyDescent="0.2"/>
    <row r="941" s="2" customFormat="1" x14ac:dyDescent="0.2"/>
    <row r="942" s="2" customFormat="1" x14ac:dyDescent="0.2"/>
    <row r="943" s="2" customFormat="1" x14ac:dyDescent="0.2"/>
    <row r="944" s="2" customFormat="1" x14ac:dyDescent="0.2"/>
    <row r="945" s="2" customFormat="1" x14ac:dyDescent="0.2"/>
    <row r="946" s="2" customFormat="1" x14ac:dyDescent="0.2"/>
    <row r="947" s="2" customFormat="1" x14ac:dyDescent="0.2"/>
    <row r="948" s="2" customFormat="1" x14ac:dyDescent="0.2"/>
    <row r="949" s="2" customFormat="1" x14ac:dyDescent="0.2"/>
    <row r="950" s="2" customFormat="1" x14ac:dyDescent="0.2"/>
    <row r="951" s="2" customFormat="1" x14ac:dyDescent="0.2"/>
    <row r="952" s="2" customFormat="1" x14ac:dyDescent="0.2"/>
    <row r="953" s="2" customFormat="1" x14ac:dyDescent="0.2"/>
    <row r="954" s="2" customFormat="1" x14ac:dyDescent="0.2"/>
    <row r="955" s="2" customFormat="1" x14ac:dyDescent="0.2"/>
    <row r="956" s="2" customFormat="1" x14ac:dyDescent="0.2"/>
    <row r="957" s="2" customFormat="1" x14ac:dyDescent="0.2"/>
    <row r="958" s="2" customFormat="1" x14ac:dyDescent="0.2"/>
    <row r="959" s="2" customFormat="1" x14ac:dyDescent="0.2"/>
    <row r="960" s="2" customFormat="1" x14ac:dyDescent="0.2"/>
    <row r="961" s="2" customFormat="1" x14ac:dyDescent="0.2"/>
    <row r="962" s="2" customFormat="1" x14ac:dyDescent="0.2"/>
    <row r="963" s="2" customFormat="1" x14ac:dyDescent="0.2"/>
    <row r="964" s="2" customFormat="1" x14ac:dyDescent="0.2"/>
    <row r="965" s="2" customFormat="1" x14ac:dyDescent="0.2"/>
    <row r="966" s="2" customFormat="1" x14ac:dyDescent="0.2"/>
    <row r="967" s="2" customFormat="1" x14ac:dyDescent="0.2"/>
    <row r="968" s="2" customFormat="1" x14ac:dyDescent="0.2"/>
    <row r="969" s="2" customFormat="1" x14ac:dyDescent="0.2"/>
    <row r="970" s="2" customFormat="1" x14ac:dyDescent="0.2"/>
    <row r="971" s="2" customFormat="1" x14ac:dyDescent="0.2"/>
    <row r="972" s="2" customFormat="1" x14ac:dyDescent="0.2"/>
    <row r="973" s="2" customFormat="1" x14ac:dyDescent="0.2"/>
    <row r="974" s="2" customFormat="1" x14ac:dyDescent="0.2"/>
    <row r="975" s="2" customFormat="1" x14ac:dyDescent="0.2"/>
    <row r="976" s="2" customFormat="1" x14ac:dyDescent="0.2"/>
    <row r="977" s="2" customFormat="1" x14ac:dyDescent="0.2"/>
    <row r="978" s="2" customFormat="1" x14ac:dyDescent="0.2"/>
    <row r="979" s="2" customFormat="1" x14ac:dyDescent="0.2"/>
    <row r="980" s="2" customFormat="1" x14ac:dyDescent="0.2"/>
    <row r="981" s="2" customFormat="1" x14ac:dyDescent="0.2"/>
    <row r="982" s="2" customFormat="1" x14ac:dyDescent="0.2"/>
    <row r="983" s="2" customFormat="1" x14ac:dyDescent="0.2"/>
    <row r="984" s="2" customFormat="1" x14ac:dyDescent="0.2"/>
    <row r="985" s="2" customFormat="1" x14ac:dyDescent="0.2"/>
    <row r="986" s="2" customFormat="1" x14ac:dyDescent="0.2"/>
    <row r="987" s="2" customFormat="1" x14ac:dyDescent="0.2"/>
    <row r="988" s="2" customFormat="1" x14ac:dyDescent="0.2"/>
    <row r="989" s="2" customFormat="1" x14ac:dyDescent="0.2"/>
    <row r="990" s="2" customFormat="1" x14ac:dyDescent="0.2"/>
    <row r="991" s="2" customFormat="1" x14ac:dyDescent="0.2"/>
    <row r="992" s="2" customFormat="1" x14ac:dyDescent="0.2"/>
    <row r="993" s="2" customFormat="1" x14ac:dyDescent="0.2"/>
    <row r="994" s="2" customFormat="1" x14ac:dyDescent="0.2"/>
    <row r="995" s="2" customFormat="1" x14ac:dyDescent="0.2"/>
    <row r="996" s="2" customFormat="1" x14ac:dyDescent="0.2"/>
    <row r="997" s="2" customFormat="1" x14ac:dyDescent="0.2"/>
    <row r="998" s="2" customFormat="1" x14ac:dyDescent="0.2"/>
    <row r="999" s="2" customFormat="1" x14ac:dyDescent="0.2"/>
    <row r="1000" s="2" customFormat="1" x14ac:dyDescent="0.2"/>
    <row r="1001" s="2" customFormat="1" x14ac:dyDescent="0.2"/>
    <row r="1002" s="2" customFormat="1" x14ac:dyDescent="0.2"/>
    <row r="1003" s="2" customFormat="1" x14ac:dyDescent="0.2"/>
    <row r="1004" s="2" customFormat="1" x14ac:dyDescent="0.2"/>
    <row r="1005" s="2" customFormat="1" x14ac:dyDescent="0.2"/>
    <row r="1006" s="2" customFormat="1" x14ac:dyDescent="0.2"/>
    <row r="1007" s="2" customFormat="1" x14ac:dyDescent="0.2"/>
    <row r="1008" s="2" customFormat="1" x14ac:dyDescent="0.2"/>
    <row r="1009" s="2" customFormat="1" x14ac:dyDescent="0.2"/>
    <row r="1010" s="2" customFormat="1" x14ac:dyDescent="0.2"/>
    <row r="1011" s="2" customFormat="1" x14ac:dyDescent="0.2"/>
    <row r="1012" s="2" customFormat="1" x14ac:dyDescent="0.2"/>
    <row r="1013" s="2" customFormat="1" x14ac:dyDescent="0.2"/>
    <row r="1014" s="2" customFormat="1" x14ac:dyDescent="0.2"/>
    <row r="1015" s="2" customFormat="1" x14ac:dyDescent="0.2"/>
    <row r="1016" s="2" customFormat="1" x14ac:dyDescent="0.2"/>
    <row r="1017" s="2" customFormat="1" x14ac:dyDescent="0.2"/>
    <row r="1018" s="2" customFormat="1" x14ac:dyDescent="0.2"/>
    <row r="1019" s="2" customFormat="1" x14ac:dyDescent="0.2"/>
    <row r="1020" s="2" customFormat="1" x14ac:dyDescent="0.2"/>
    <row r="1021" s="2" customFormat="1" x14ac:dyDescent="0.2"/>
    <row r="1022" s="2" customFormat="1" x14ac:dyDescent="0.2"/>
    <row r="1023" s="2" customFormat="1" x14ac:dyDescent="0.2"/>
    <row r="1024" s="2" customFormat="1" x14ac:dyDescent="0.2"/>
    <row r="1025" s="2" customFormat="1" x14ac:dyDescent="0.2"/>
    <row r="1026" s="2" customFormat="1" x14ac:dyDescent="0.2"/>
    <row r="1027" s="2" customFormat="1" x14ac:dyDescent="0.2"/>
    <row r="1028" s="2" customFormat="1" x14ac:dyDescent="0.2"/>
    <row r="1029" s="2" customFormat="1" x14ac:dyDescent="0.2"/>
    <row r="1030" s="2" customFormat="1" x14ac:dyDescent="0.2"/>
    <row r="1031" s="2" customFormat="1" x14ac:dyDescent="0.2"/>
    <row r="1032" s="2" customFormat="1" x14ac:dyDescent="0.2"/>
    <row r="1033" s="2" customFormat="1" x14ac:dyDescent="0.2"/>
    <row r="1034" s="2" customFormat="1" x14ac:dyDescent="0.2"/>
    <row r="1035" s="2" customFormat="1" x14ac:dyDescent="0.2"/>
    <row r="1036" s="2" customFormat="1" x14ac:dyDescent="0.2"/>
    <row r="1037" s="2" customFormat="1" x14ac:dyDescent="0.2"/>
    <row r="1038" s="2" customFormat="1" x14ac:dyDescent="0.2"/>
    <row r="1039" s="2" customFormat="1" x14ac:dyDescent="0.2"/>
    <row r="1040" s="2" customFormat="1" x14ac:dyDescent="0.2"/>
    <row r="1041" s="2" customFormat="1" x14ac:dyDescent="0.2"/>
    <row r="1042" s="2" customFormat="1" x14ac:dyDescent="0.2"/>
    <row r="1043" s="2" customFormat="1" x14ac:dyDescent="0.2"/>
    <row r="1044" s="2" customFormat="1" x14ac:dyDescent="0.2"/>
    <row r="1045" s="2" customFormat="1" x14ac:dyDescent="0.2"/>
    <row r="1046" s="2" customFormat="1" x14ac:dyDescent="0.2"/>
    <row r="1047" s="2" customFormat="1" x14ac:dyDescent="0.2"/>
    <row r="1048" s="2" customFormat="1" x14ac:dyDescent="0.2"/>
    <row r="1049" s="2" customFormat="1" x14ac:dyDescent="0.2"/>
    <row r="1050" s="2" customFormat="1" x14ac:dyDescent="0.2"/>
    <row r="1051" s="2" customFormat="1" x14ac:dyDescent="0.2"/>
    <row r="1052" s="2" customFormat="1" x14ac:dyDescent="0.2"/>
    <row r="1053" s="2" customFormat="1" x14ac:dyDescent="0.2"/>
    <row r="1054" s="2" customFormat="1" x14ac:dyDescent="0.2"/>
    <row r="1055" s="2" customFormat="1" x14ac:dyDescent="0.2"/>
    <row r="1056" s="2" customFormat="1" x14ac:dyDescent="0.2"/>
    <row r="1057" s="2" customFormat="1" x14ac:dyDescent="0.2"/>
    <row r="1058" s="2" customFormat="1" x14ac:dyDescent="0.2"/>
    <row r="1059" s="2" customFormat="1" x14ac:dyDescent="0.2"/>
    <row r="1060" s="2" customFormat="1" x14ac:dyDescent="0.2"/>
    <row r="1061" s="2" customFormat="1" x14ac:dyDescent="0.2"/>
    <row r="1062" s="2" customFormat="1" x14ac:dyDescent="0.2"/>
    <row r="1063" s="2" customFormat="1" x14ac:dyDescent="0.2"/>
    <row r="1064" s="2" customFormat="1" x14ac:dyDescent="0.2"/>
    <row r="1065" s="2" customFormat="1" x14ac:dyDescent="0.2"/>
    <row r="1066" s="2" customFormat="1" x14ac:dyDescent="0.2"/>
    <row r="1067" s="2" customFormat="1" x14ac:dyDescent="0.2"/>
    <row r="1068" s="2" customFormat="1" x14ac:dyDescent="0.2"/>
    <row r="1069" s="2" customFormat="1" x14ac:dyDescent="0.2"/>
    <row r="1070" s="2" customFormat="1" x14ac:dyDescent="0.2"/>
    <row r="1071" s="2" customFormat="1" x14ac:dyDescent="0.2"/>
    <row r="1072" s="2" customFormat="1" x14ac:dyDescent="0.2"/>
    <row r="1073" s="2" customFormat="1" x14ac:dyDescent="0.2"/>
    <row r="1074" s="2" customFormat="1" x14ac:dyDescent="0.2"/>
    <row r="1075" s="2" customFormat="1" x14ac:dyDescent="0.2"/>
    <row r="1076" s="2" customFormat="1" x14ac:dyDescent="0.2"/>
    <row r="1077" s="2" customFormat="1" x14ac:dyDescent="0.2"/>
    <row r="1078" s="2" customFormat="1" x14ac:dyDescent="0.2"/>
    <row r="1079" s="2" customFormat="1" x14ac:dyDescent="0.2"/>
    <row r="1080" s="2" customFormat="1" x14ac:dyDescent="0.2"/>
    <row r="1081" s="2" customFormat="1" x14ac:dyDescent="0.2"/>
    <row r="1082" s="2" customFormat="1" x14ac:dyDescent="0.2"/>
    <row r="1083" s="2" customFormat="1" x14ac:dyDescent="0.2"/>
    <row r="1084" s="2" customFormat="1" x14ac:dyDescent="0.2"/>
    <row r="1085" s="2" customFormat="1" x14ac:dyDescent="0.2"/>
    <row r="1086" s="2" customFormat="1" x14ac:dyDescent="0.2"/>
    <row r="1087" s="2" customFormat="1" x14ac:dyDescent="0.2"/>
    <row r="1088" s="2" customFormat="1" x14ac:dyDescent="0.2"/>
    <row r="1089" s="2" customFormat="1" x14ac:dyDescent="0.2"/>
    <row r="1090" s="2" customFormat="1" x14ac:dyDescent="0.2"/>
    <row r="1091" s="2" customFormat="1" x14ac:dyDescent="0.2"/>
    <row r="1092" s="2" customFormat="1" x14ac:dyDescent="0.2"/>
    <row r="1093" s="2" customFormat="1" x14ac:dyDescent="0.2"/>
    <row r="1094" s="2" customFormat="1" x14ac:dyDescent="0.2"/>
    <row r="1095" s="2" customFormat="1" x14ac:dyDescent="0.2"/>
    <row r="1096" s="2" customFormat="1" x14ac:dyDescent="0.2"/>
    <row r="1097" s="2" customFormat="1" x14ac:dyDescent="0.2"/>
    <row r="1098" s="2" customFormat="1" x14ac:dyDescent="0.2"/>
    <row r="1099" s="2" customFormat="1" x14ac:dyDescent="0.2"/>
    <row r="1100" s="2" customFormat="1" x14ac:dyDescent="0.2"/>
    <row r="1101" s="2" customFormat="1" x14ac:dyDescent="0.2"/>
    <row r="1102" s="2" customFormat="1" x14ac:dyDescent="0.2"/>
    <row r="1103" s="2" customFormat="1" x14ac:dyDescent="0.2"/>
    <row r="1104" s="2" customFormat="1" x14ac:dyDescent="0.2"/>
    <row r="1105" s="2" customFormat="1" x14ac:dyDescent="0.2"/>
    <row r="1106" s="2" customFormat="1" x14ac:dyDescent="0.2"/>
    <row r="1107" s="2" customFormat="1" x14ac:dyDescent="0.2"/>
    <row r="1108" s="2" customFormat="1" x14ac:dyDescent="0.2"/>
    <row r="1109" s="2" customFormat="1" x14ac:dyDescent="0.2"/>
    <row r="1110" s="2" customFormat="1" x14ac:dyDescent="0.2"/>
    <row r="1111" s="2" customFormat="1" x14ac:dyDescent="0.2"/>
    <row r="1112" s="2" customFormat="1" x14ac:dyDescent="0.2"/>
    <row r="1113" s="2" customFormat="1" x14ac:dyDescent="0.2"/>
    <row r="1114" s="2" customFormat="1" x14ac:dyDescent="0.2"/>
    <row r="1115" s="2" customFormat="1" x14ac:dyDescent="0.2"/>
    <row r="1116" s="2" customFormat="1" x14ac:dyDescent="0.2"/>
    <row r="1117" s="2" customFormat="1" x14ac:dyDescent="0.2"/>
    <row r="1118" s="2" customFormat="1" x14ac:dyDescent="0.2"/>
    <row r="1119" s="2" customFormat="1" x14ac:dyDescent="0.2"/>
    <row r="1120" s="2" customFormat="1" x14ac:dyDescent="0.2"/>
    <row r="1121" s="2" customFormat="1" x14ac:dyDescent="0.2"/>
    <row r="1122" s="2" customFormat="1" x14ac:dyDescent="0.2"/>
    <row r="1123" s="2" customFormat="1" x14ac:dyDescent="0.2"/>
    <row r="1124" s="2" customFormat="1" x14ac:dyDescent="0.2"/>
    <row r="1125" s="2" customFormat="1" x14ac:dyDescent="0.2"/>
    <row r="1126" s="2" customFormat="1" x14ac:dyDescent="0.2"/>
    <row r="1127" s="2" customFormat="1" x14ac:dyDescent="0.2"/>
    <row r="1128" s="2" customFormat="1" x14ac:dyDescent="0.2"/>
    <row r="1129" s="2" customFormat="1" x14ac:dyDescent="0.2"/>
    <row r="1130" s="2" customFormat="1" x14ac:dyDescent="0.2"/>
    <row r="1131" s="2" customFormat="1" x14ac:dyDescent="0.2"/>
    <row r="1132" s="2" customFormat="1" x14ac:dyDescent="0.2"/>
    <row r="1133" s="2" customFormat="1" x14ac:dyDescent="0.2"/>
    <row r="1134" s="2" customFormat="1" x14ac:dyDescent="0.2"/>
    <row r="1135" s="2" customFormat="1" x14ac:dyDescent="0.2"/>
    <row r="1136" s="2" customFormat="1" x14ac:dyDescent="0.2"/>
    <row r="1137" s="2" customFormat="1" x14ac:dyDescent="0.2"/>
    <row r="1138" s="2" customFormat="1" x14ac:dyDescent="0.2"/>
    <row r="1139" s="2" customFormat="1" x14ac:dyDescent="0.2"/>
    <row r="1140" s="2" customFormat="1" x14ac:dyDescent="0.2"/>
    <row r="1141" s="2" customFormat="1" x14ac:dyDescent="0.2"/>
    <row r="1142" s="2" customFormat="1" x14ac:dyDescent="0.2"/>
    <row r="1143" s="2" customFormat="1" x14ac:dyDescent="0.2"/>
    <row r="1144" s="2" customFormat="1" x14ac:dyDescent="0.2"/>
    <row r="1145" s="2" customFormat="1" x14ac:dyDescent="0.2"/>
    <row r="1146" s="2" customFormat="1" x14ac:dyDescent="0.2"/>
    <row r="1147" s="2" customFormat="1" x14ac:dyDescent="0.2"/>
    <row r="1148" s="2" customFormat="1" x14ac:dyDescent="0.2"/>
    <row r="1149" s="2" customFormat="1" x14ac:dyDescent="0.2"/>
    <row r="1150" s="2" customFormat="1" x14ac:dyDescent="0.2"/>
    <row r="1151" s="2" customFormat="1" x14ac:dyDescent="0.2"/>
    <row r="1152" s="2" customFormat="1" x14ac:dyDescent="0.2"/>
    <row r="1153" s="2" customFormat="1" x14ac:dyDescent="0.2"/>
    <row r="1154" s="2" customFormat="1" x14ac:dyDescent="0.2"/>
    <row r="1155" s="2" customFormat="1" x14ac:dyDescent="0.2"/>
    <row r="1156" s="2" customFormat="1" x14ac:dyDescent="0.2"/>
    <row r="1157" s="2" customFormat="1" x14ac:dyDescent="0.2"/>
    <row r="1158" s="2" customFormat="1" x14ac:dyDescent="0.2"/>
    <row r="1159" s="2" customFormat="1" x14ac:dyDescent="0.2"/>
    <row r="1160" s="2" customFormat="1" x14ac:dyDescent="0.2"/>
    <row r="1161" s="2" customFormat="1" x14ac:dyDescent="0.2"/>
    <row r="1162" s="2" customFormat="1" x14ac:dyDescent="0.2"/>
    <row r="1163" s="2" customFormat="1" x14ac:dyDescent="0.2"/>
    <row r="1164" s="2" customFormat="1" x14ac:dyDescent="0.2"/>
    <row r="1165" s="2" customFormat="1" x14ac:dyDescent="0.2"/>
    <row r="1166" s="2" customFormat="1" x14ac:dyDescent="0.2"/>
    <row r="1167" s="2" customFormat="1" x14ac:dyDescent="0.2"/>
    <row r="1168" s="2" customFormat="1" x14ac:dyDescent="0.2"/>
    <row r="1169" s="2" customFormat="1" x14ac:dyDescent="0.2"/>
    <row r="1170" s="2" customFormat="1" x14ac:dyDescent="0.2"/>
    <row r="1171" s="2" customFormat="1" x14ac:dyDescent="0.2"/>
    <row r="1172" s="2" customFormat="1" x14ac:dyDescent="0.2"/>
    <row r="1173" s="2" customFormat="1" x14ac:dyDescent="0.2"/>
    <row r="1174" s="2" customFormat="1" x14ac:dyDescent="0.2"/>
    <row r="1175" s="2" customFormat="1" x14ac:dyDescent="0.2"/>
    <row r="1176" s="2" customFormat="1" x14ac:dyDescent="0.2"/>
    <row r="1177" s="2" customFormat="1" x14ac:dyDescent="0.2"/>
    <row r="1178" s="2" customFormat="1" x14ac:dyDescent="0.2"/>
    <row r="1179" s="2" customFormat="1" x14ac:dyDescent="0.2"/>
    <row r="1180" s="2" customFormat="1" x14ac:dyDescent="0.2"/>
    <row r="1181" s="2" customFormat="1" x14ac:dyDescent="0.2"/>
    <row r="1182" s="2" customFormat="1" x14ac:dyDescent="0.2"/>
    <row r="1183" s="2" customFormat="1" x14ac:dyDescent="0.2"/>
    <row r="1184" s="2" customFormat="1" x14ac:dyDescent="0.2"/>
    <row r="1185" s="2" customFormat="1" x14ac:dyDescent="0.2"/>
    <row r="1186" s="2" customFormat="1" x14ac:dyDescent="0.2"/>
    <row r="1187" s="2" customFormat="1" x14ac:dyDescent="0.2"/>
    <row r="1188" s="2" customFormat="1" x14ac:dyDescent="0.2"/>
    <row r="1189" s="2" customFormat="1" x14ac:dyDescent="0.2"/>
    <row r="1190" s="2" customFormat="1" x14ac:dyDescent="0.2"/>
    <row r="1191" s="2" customFormat="1" x14ac:dyDescent="0.2"/>
    <row r="1192" s="2" customFormat="1" x14ac:dyDescent="0.2"/>
    <row r="1193" s="2" customFormat="1" x14ac:dyDescent="0.2"/>
    <row r="1194" s="2" customFormat="1" x14ac:dyDescent="0.2"/>
    <row r="1195" s="2" customFormat="1" x14ac:dyDescent="0.2"/>
    <row r="1196" s="2" customFormat="1" x14ac:dyDescent="0.2"/>
    <row r="1197" s="2" customFormat="1" x14ac:dyDescent="0.2"/>
    <row r="1198" s="2" customFormat="1" x14ac:dyDescent="0.2"/>
    <row r="1199" s="2" customFormat="1" x14ac:dyDescent="0.2"/>
    <row r="1200" s="2" customFormat="1" x14ac:dyDescent="0.2"/>
    <row r="1201" s="2" customFormat="1" x14ac:dyDescent="0.2"/>
    <row r="1202" s="2" customFormat="1" x14ac:dyDescent="0.2"/>
    <row r="1203" s="2" customFormat="1" x14ac:dyDescent="0.2"/>
    <row r="1204" s="2" customFormat="1" x14ac:dyDescent="0.2"/>
    <row r="1205" s="2" customFormat="1" x14ac:dyDescent="0.2"/>
    <row r="1206" s="2" customFormat="1" x14ac:dyDescent="0.2"/>
    <row r="1207" s="2" customFormat="1" x14ac:dyDescent="0.2"/>
    <row r="1208" s="2" customFormat="1" x14ac:dyDescent="0.2"/>
    <row r="1209" s="2" customFormat="1" x14ac:dyDescent="0.2"/>
    <row r="1210" s="2" customFormat="1" x14ac:dyDescent="0.2"/>
    <row r="1211" s="2" customFormat="1" x14ac:dyDescent="0.2"/>
    <row r="1212" s="2" customFormat="1" x14ac:dyDescent="0.2"/>
    <row r="1213" s="2" customFormat="1" x14ac:dyDescent="0.2"/>
    <row r="1214" s="2" customFormat="1" x14ac:dyDescent="0.2"/>
    <row r="1215" s="2" customFormat="1" x14ac:dyDescent="0.2"/>
    <row r="1216" s="2" customFormat="1" x14ac:dyDescent="0.2"/>
    <row r="1217" s="2" customFormat="1" x14ac:dyDescent="0.2"/>
    <row r="1218" s="2" customFormat="1" x14ac:dyDescent="0.2"/>
    <row r="1219" s="2" customFormat="1" x14ac:dyDescent="0.2"/>
    <row r="1220" s="2" customFormat="1" x14ac:dyDescent="0.2"/>
    <row r="1221" s="2" customFormat="1" x14ac:dyDescent="0.2"/>
    <row r="1222" s="2" customFormat="1" x14ac:dyDescent="0.2"/>
    <row r="1223" s="2" customFormat="1" x14ac:dyDescent="0.2"/>
    <row r="1224" s="2" customFormat="1" x14ac:dyDescent="0.2"/>
    <row r="1225" s="2" customFormat="1" x14ac:dyDescent="0.2"/>
    <row r="1226" s="2" customFormat="1" x14ac:dyDescent="0.2"/>
    <row r="1227" s="2" customFormat="1" x14ac:dyDescent="0.2"/>
    <row r="1228" s="2" customFormat="1" x14ac:dyDescent="0.2"/>
    <row r="1229" s="2" customFormat="1" x14ac:dyDescent="0.2"/>
    <row r="1230" s="2" customFormat="1" x14ac:dyDescent="0.2"/>
    <row r="1231" s="2" customFormat="1" x14ac:dyDescent="0.2"/>
    <row r="1232" s="2" customFormat="1" x14ac:dyDescent="0.2"/>
    <row r="1233" s="2" customFormat="1" x14ac:dyDescent="0.2"/>
    <row r="1234" s="2" customFormat="1" x14ac:dyDescent="0.2"/>
    <row r="1235" s="2" customFormat="1" x14ac:dyDescent="0.2"/>
    <row r="1236" s="2" customFormat="1" x14ac:dyDescent="0.2"/>
    <row r="1237" s="2" customFormat="1" x14ac:dyDescent="0.2"/>
    <row r="1238" s="2" customFormat="1" x14ac:dyDescent="0.2"/>
    <row r="1239" s="2" customFormat="1" x14ac:dyDescent="0.2"/>
    <row r="1240" s="2" customFormat="1" x14ac:dyDescent="0.2"/>
    <row r="1241" s="2" customFormat="1" x14ac:dyDescent="0.2"/>
    <row r="1242" s="2" customFormat="1" x14ac:dyDescent="0.2"/>
    <row r="1243" s="2" customFormat="1" x14ac:dyDescent="0.2"/>
    <row r="1244" s="2" customFormat="1" x14ac:dyDescent="0.2"/>
    <row r="1245" s="2" customFormat="1" x14ac:dyDescent="0.2"/>
    <row r="1246" s="2" customFormat="1" x14ac:dyDescent="0.2"/>
    <row r="1247" s="2" customFormat="1" x14ac:dyDescent="0.2"/>
    <row r="1248" s="2" customFormat="1" x14ac:dyDescent="0.2"/>
    <row r="1249" s="2" customFormat="1" x14ac:dyDescent="0.2"/>
    <row r="1250" s="2" customFormat="1" x14ac:dyDescent="0.2"/>
    <row r="1251" s="2" customFormat="1" x14ac:dyDescent="0.2"/>
    <row r="1252" s="2" customFormat="1" x14ac:dyDescent="0.2"/>
    <row r="1253" s="2" customFormat="1" x14ac:dyDescent="0.2"/>
    <row r="1254" s="2" customFormat="1" x14ac:dyDescent="0.2"/>
    <row r="1255" s="2" customFormat="1" x14ac:dyDescent="0.2"/>
    <row r="1256" s="2" customFormat="1" x14ac:dyDescent="0.2"/>
    <row r="1257" s="2" customFormat="1" x14ac:dyDescent="0.2"/>
    <row r="1258" s="2" customFormat="1" x14ac:dyDescent="0.2"/>
    <row r="1259" s="2" customFormat="1" x14ac:dyDescent="0.2"/>
    <row r="1260" s="2" customFormat="1" x14ac:dyDescent="0.2"/>
    <row r="1261" s="2" customFormat="1" x14ac:dyDescent="0.2"/>
    <row r="1262" s="2" customFormat="1" x14ac:dyDescent="0.2"/>
    <row r="1263" s="2" customFormat="1" x14ac:dyDescent="0.2"/>
    <row r="1264" s="2" customFormat="1" x14ac:dyDescent="0.2"/>
    <row r="1265" s="2" customFormat="1" x14ac:dyDescent="0.2"/>
    <row r="1266" s="2" customFormat="1" x14ac:dyDescent="0.2"/>
    <row r="1267" s="2" customFormat="1" x14ac:dyDescent="0.2"/>
    <row r="1268" s="2" customFormat="1" x14ac:dyDescent="0.2"/>
    <row r="1269" s="2" customFormat="1" x14ac:dyDescent="0.2"/>
    <row r="1270" s="2" customFormat="1" x14ac:dyDescent="0.2"/>
    <row r="1271" s="2" customFormat="1" x14ac:dyDescent="0.2"/>
    <row r="1272" s="2" customFormat="1" x14ac:dyDescent="0.2"/>
    <row r="1273" s="2" customFormat="1" x14ac:dyDescent="0.2"/>
    <row r="1274" s="2" customFormat="1" x14ac:dyDescent="0.2"/>
    <row r="1275" s="2" customFormat="1" x14ac:dyDescent="0.2"/>
    <row r="1276" s="2" customFormat="1" x14ac:dyDescent="0.2"/>
    <row r="1277" s="2" customFormat="1" x14ac:dyDescent="0.2"/>
    <row r="1278" s="2" customFormat="1" x14ac:dyDescent="0.2"/>
    <row r="1279" s="2" customFormat="1" x14ac:dyDescent="0.2"/>
    <row r="1280" s="2" customFormat="1" x14ac:dyDescent="0.2"/>
    <row r="1281" s="2" customFormat="1" x14ac:dyDescent="0.2"/>
    <row r="1282" s="2" customFormat="1" x14ac:dyDescent="0.2"/>
    <row r="1283" s="2" customFormat="1" x14ac:dyDescent="0.2"/>
    <row r="1284" s="2" customFormat="1" x14ac:dyDescent="0.2"/>
    <row r="1285" s="2" customFormat="1" x14ac:dyDescent="0.2"/>
    <row r="1286" s="2" customFormat="1" x14ac:dyDescent="0.2"/>
    <row r="1287" s="2" customFormat="1" x14ac:dyDescent="0.2"/>
    <row r="1288" s="2" customFormat="1" x14ac:dyDescent="0.2"/>
    <row r="1289" s="2" customFormat="1" x14ac:dyDescent="0.2"/>
    <row r="1290" s="2" customFormat="1" x14ac:dyDescent="0.2"/>
    <row r="1291" s="2" customFormat="1" x14ac:dyDescent="0.2"/>
    <row r="1292" s="2" customFormat="1" x14ac:dyDescent="0.2"/>
    <row r="1293" s="2" customFormat="1" x14ac:dyDescent="0.2"/>
    <row r="1294" s="2" customFormat="1" x14ac:dyDescent="0.2"/>
    <row r="1295" s="2" customFormat="1" x14ac:dyDescent="0.2"/>
    <row r="1296" s="2" customFormat="1" x14ac:dyDescent="0.2"/>
    <row r="1297" s="2" customFormat="1" x14ac:dyDescent="0.2"/>
    <row r="1298" s="2" customFormat="1" x14ac:dyDescent="0.2"/>
    <row r="1299" s="2" customFormat="1" x14ac:dyDescent="0.2"/>
    <row r="1300" s="2" customFormat="1" x14ac:dyDescent="0.2"/>
    <row r="1301" s="2" customFormat="1" x14ac:dyDescent="0.2"/>
    <row r="1302" s="2" customFormat="1" x14ac:dyDescent="0.2"/>
    <row r="1303" s="2" customFormat="1" x14ac:dyDescent="0.2"/>
    <row r="1304" s="2" customFormat="1" x14ac:dyDescent="0.2"/>
    <row r="1305" s="2" customFormat="1" x14ac:dyDescent="0.2"/>
    <row r="1306" s="2" customFormat="1" x14ac:dyDescent="0.2"/>
    <row r="1307" s="2" customFormat="1" x14ac:dyDescent="0.2"/>
    <row r="1308" s="2" customFormat="1" x14ac:dyDescent="0.2"/>
    <row r="1309" s="2" customFormat="1" x14ac:dyDescent="0.2"/>
    <row r="1310" s="2" customFormat="1" x14ac:dyDescent="0.2"/>
    <row r="1311" s="2" customFormat="1" x14ac:dyDescent="0.2"/>
    <row r="1312" s="2" customFormat="1" x14ac:dyDescent="0.2"/>
    <row r="1313" s="2" customFormat="1" x14ac:dyDescent="0.2"/>
    <row r="1314" s="2" customFormat="1" x14ac:dyDescent="0.2"/>
    <row r="1315" s="2" customFormat="1" x14ac:dyDescent="0.2"/>
    <row r="1316" s="2" customFormat="1" x14ac:dyDescent="0.2"/>
    <row r="1317" s="2" customFormat="1" x14ac:dyDescent="0.2"/>
    <row r="1318" s="2" customFormat="1" x14ac:dyDescent="0.2"/>
    <row r="1319" s="2" customFormat="1" x14ac:dyDescent="0.2"/>
    <row r="1320" s="2" customFormat="1" x14ac:dyDescent="0.2"/>
    <row r="1321" s="2" customFormat="1" x14ac:dyDescent="0.2"/>
    <row r="1322" s="2" customFormat="1" x14ac:dyDescent="0.2"/>
    <row r="1323" s="2" customFormat="1" x14ac:dyDescent="0.2"/>
    <row r="1324" s="2" customFormat="1" x14ac:dyDescent="0.2"/>
    <row r="1325" s="2" customFormat="1" x14ac:dyDescent="0.2"/>
    <row r="1326" s="2" customFormat="1" x14ac:dyDescent="0.2"/>
    <row r="1327" s="2" customFormat="1" x14ac:dyDescent="0.2"/>
    <row r="1328" s="2" customFormat="1" x14ac:dyDescent="0.2"/>
    <row r="1329" s="2" customFormat="1" x14ac:dyDescent="0.2"/>
    <row r="1330" s="2" customFormat="1" x14ac:dyDescent="0.2"/>
    <row r="1331" s="2" customFormat="1" x14ac:dyDescent="0.2"/>
    <row r="1332" s="2" customFormat="1" x14ac:dyDescent="0.2"/>
    <row r="1333" s="2" customFormat="1" x14ac:dyDescent="0.2"/>
    <row r="1334" s="2" customFormat="1" x14ac:dyDescent="0.2"/>
    <row r="1335" s="2" customFormat="1" x14ac:dyDescent="0.2"/>
    <row r="1336" s="2" customFormat="1" x14ac:dyDescent="0.2"/>
    <row r="1337" s="2" customFormat="1" x14ac:dyDescent="0.2"/>
    <row r="1338" s="2" customFormat="1" x14ac:dyDescent="0.2"/>
    <row r="1339" s="2" customFormat="1" x14ac:dyDescent="0.2"/>
    <row r="1340" s="2" customFormat="1" x14ac:dyDescent="0.2"/>
    <row r="1341" s="2" customFormat="1" x14ac:dyDescent="0.2"/>
    <row r="1342" s="2" customFormat="1" x14ac:dyDescent="0.2"/>
    <row r="1343" s="2" customFormat="1" x14ac:dyDescent="0.2"/>
    <row r="1344" s="2" customFormat="1" x14ac:dyDescent="0.2"/>
    <row r="1345" s="2" customFormat="1" x14ac:dyDescent="0.2"/>
    <row r="1346" s="2" customFormat="1" x14ac:dyDescent="0.2"/>
    <row r="1347" s="2" customFormat="1" x14ac:dyDescent="0.2"/>
    <row r="1348" s="2" customFormat="1" x14ac:dyDescent="0.2"/>
    <row r="1349" s="2" customFormat="1" x14ac:dyDescent="0.2"/>
    <row r="1350" s="2" customFormat="1" x14ac:dyDescent="0.2"/>
    <row r="1351" s="2" customFormat="1" x14ac:dyDescent="0.2"/>
    <row r="1352" s="2" customFormat="1" x14ac:dyDescent="0.2"/>
    <row r="1353" s="2" customFormat="1" x14ac:dyDescent="0.2"/>
    <row r="1354" s="2" customFormat="1" x14ac:dyDescent="0.2"/>
    <row r="1355" s="2" customFormat="1" x14ac:dyDescent="0.2"/>
    <row r="1356" s="2" customFormat="1" x14ac:dyDescent="0.2"/>
    <row r="1357" s="2" customFormat="1" x14ac:dyDescent="0.2"/>
    <row r="1358" s="2" customFormat="1" x14ac:dyDescent="0.2"/>
    <row r="1359" s="2" customFormat="1" x14ac:dyDescent="0.2"/>
    <row r="1360" s="2" customFormat="1" x14ac:dyDescent="0.2"/>
    <row r="1361" s="2" customFormat="1" x14ac:dyDescent="0.2"/>
    <row r="1362" s="2" customFormat="1" x14ac:dyDescent="0.2"/>
    <row r="1363" s="2" customFormat="1" x14ac:dyDescent="0.2"/>
    <row r="1364" s="2" customFormat="1" x14ac:dyDescent="0.2"/>
    <row r="1365" s="2" customFormat="1" x14ac:dyDescent="0.2"/>
    <row r="1366" s="2" customFormat="1" x14ac:dyDescent="0.2"/>
    <row r="1367" s="2" customFormat="1" x14ac:dyDescent="0.2"/>
    <row r="1368" s="2" customFormat="1" x14ac:dyDescent="0.2"/>
    <row r="1369" s="2" customFormat="1" x14ac:dyDescent="0.2"/>
    <row r="1370" s="2" customFormat="1" x14ac:dyDescent="0.2"/>
    <row r="1371" s="2" customFormat="1" x14ac:dyDescent="0.2"/>
    <row r="1372" s="2" customFormat="1" x14ac:dyDescent="0.2"/>
    <row r="1373" s="2" customFormat="1" x14ac:dyDescent="0.2"/>
    <row r="1374" s="2" customFormat="1" x14ac:dyDescent="0.2"/>
    <row r="1375" s="2" customFormat="1" x14ac:dyDescent="0.2"/>
    <row r="1376" s="2" customFormat="1" x14ac:dyDescent="0.2"/>
    <row r="1377" s="2" customFormat="1" x14ac:dyDescent="0.2"/>
    <row r="1378" s="2" customFormat="1" x14ac:dyDescent="0.2"/>
    <row r="1379" s="2" customFormat="1" x14ac:dyDescent="0.2"/>
    <row r="1380" s="2" customFormat="1" x14ac:dyDescent="0.2"/>
    <row r="1381" s="2" customFormat="1" x14ac:dyDescent="0.2"/>
    <row r="1382" s="2" customFormat="1" x14ac:dyDescent="0.2"/>
    <row r="1383" s="2" customFormat="1" x14ac:dyDescent="0.2"/>
    <row r="1384" s="2" customFormat="1" x14ac:dyDescent="0.2"/>
    <row r="1385" s="2" customFormat="1" x14ac:dyDescent="0.2"/>
    <row r="1386" s="2" customFormat="1" x14ac:dyDescent="0.2"/>
    <row r="1387" s="2" customFormat="1" x14ac:dyDescent="0.2"/>
    <row r="1388" s="2" customFormat="1" x14ac:dyDescent="0.2"/>
    <row r="1389" s="2" customFormat="1" x14ac:dyDescent="0.2"/>
    <row r="1390" s="2" customFormat="1" x14ac:dyDescent="0.2"/>
    <row r="1391" s="2" customFormat="1" x14ac:dyDescent="0.2"/>
    <row r="1392" s="2" customFormat="1" x14ac:dyDescent="0.2"/>
    <row r="1393" s="2" customFormat="1" x14ac:dyDescent="0.2"/>
    <row r="1394" s="2" customFormat="1" x14ac:dyDescent="0.2"/>
    <row r="1395" s="2" customFormat="1" x14ac:dyDescent="0.2"/>
    <row r="1396" s="2" customFormat="1" x14ac:dyDescent="0.2"/>
    <row r="1397" s="2" customFormat="1" x14ac:dyDescent="0.2"/>
    <row r="1398" s="2" customFormat="1" x14ac:dyDescent="0.2"/>
    <row r="1399" s="2" customFormat="1" x14ac:dyDescent="0.2"/>
    <row r="1400" s="2" customFormat="1" x14ac:dyDescent="0.2"/>
    <row r="1401" s="2" customFormat="1" x14ac:dyDescent="0.2"/>
    <row r="1402" s="2" customFormat="1" x14ac:dyDescent="0.2"/>
    <row r="1403" s="2" customFormat="1" x14ac:dyDescent="0.2"/>
    <row r="1404" s="2" customFormat="1" x14ac:dyDescent="0.2"/>
    <row r="1405" s="2" customFormat="1" x14ac:dyDescent="0.2"/>
    <row r="1406" s="2" customFormat="1" x14ac:dyDescent="0.2"/>
    <row r="1407" s="2" customFormat="1" x14ac:dyDescent="0.2"/>
    <row r="1408" s="2" customFormat="1" x14ac:dyDescent="0.2"/>
    <row r="1409" s="2" customFormat="1" x14ac:dyDescent="0.2"/>
    <row r="1410" s="2" customFormat="1" x14ac:dyDescent="0.2"/>
    <row r="1411" s="2" customFormat="1" x14ac:dyDescent="0.2"/>
    <row r="1412" s="2" customFormat="1" x14ac:dyDescent="0.2"/>
    <row r="1413" s="2" customFormat="1" x14ac:dyDescent="0.2"/>
    <row r="1414" s="2" customFormat="1" x14ac:dyDescent="0.2"/>
    <row r="1415" s="2" customFormat="1" x14ac:dyDescent="0.2"/>
    <row r="1416" s="2" customFormat="1" x14ac:dyDescent="0.2"/>
    <row r="1417" s="2" customFormat="1" x14ac:dyDescent="0.2"/>
    <row r="1418" s="2" customFormat="1" x14ac:dyDescent="0.2"/>
    <row r="1419" s="2" customFormat="1" x14ac:dyDescent="0.2"/>
    <row r="1420" s="2" customFormat="1" x14ac:dyDescent="0.2"/>
    <row r="1421" s="2" customFormat="1" x14ac:dyDescent="0.2"/>
    <row r="1422" s="2" customFormat="1" x14ac:dyDescent="0.2"/>
    <row r="1423" s="2" customFormat="1" x14ac:dyDescent="0.2"/>
    <row r="1424" s="2" customFormat="1" x14ac:dyDescent="0.2"/>
    <row r="1425" s="2" customFormat="1" x14ac:dyDescent="0.2"/>
    <row r="1426" s="2" customFormat="1" x14ac:dyDescent="0.2"/>
    <row r="1427" s="2" customFormat="1" x14ac:dyDescent="0.2"/>
    <row r="1428" s="2" customFormat="1" x14ac:dyDescent="0.2"/>
    <row r="1429" s="2" customFormat="1" x14ac:dyDescent="0.2"/>
    <row r="1430" s="2" customFormat="1" x14ac:dyDescent="0.2"/>
    <row r="1431" s="2" customFormat="1" x14ac:dyDescent="0.2"/>
    <row r="1432" s="2" customFormat="1" x14ac:dyDescent="0.2"/>
    <row r="1433" s="2" customFormat="1" x14ac:dyDescent="0.2"/>
    <row r="1434" s="2" customFormat="1" x14ac:dyDescent="0.2"/>
    <row r="1435" s="2" customFormat="1" x14ac:dyDescent="0.2"/>
    <row r="1436" s="2" customFormat="1" x14ac:dyDescent="0.2"/>
    <row r="1437" s="2" customFormat="1" x14ac:dyDescent="0.2"/>
    <row r="1438" s="2" customFormat="1" x14ac:dyDescent="0.2"/>
    <row r="1439" s="2" customFormat="1" x14ac:dyDescent="0.2"/>
    <row r="1440" s="2" customFormat="1" x14ac:dyDescent="0.2"/>
    <row r="1441" s="2" customFormat="1" x14ac:dyDescent="0.2"/>
    <row r="1442" s="2" customFormat="1" x14ac:dyDescent="0.2"/>
    <row r="1443" s="2" customFormat="1" x14ac:dyDescent="0.2"/>
    <row r="1444" s="2" customFormat="1" x14ac:dyDescent="0.2"/>
    <row r="1445" s="2" customFormat="1" x14ac:dyDescent="0.2"/>
    <row r="1446" s="2" customFormat="1" x14ac:dyDescent="0.2"/>
    <row r="1447" s="2" customFormat="1" x14ac:dyDescent="0.2"/>
    <row r="1448" s="2" customFormat="1" x14ac:dyDescent="0.2"/>
    <row r="1449" s="2" customFormat="1" x14ac:dyDescent="0.2"/>
    <row r="1450" s="2" customFormat="1" x14ac:dyDescent="0.2"/>
    <row r="1451" s="2" customFormat="1" x14ac:dyDescent="0.2"/>
    <row r="1452" s="2" customFormat="1" x14ac:dyDescent="0.2"/>
    <row r="1453" s="2" customFormat="1" x14ac:dyDescent="0.2"/>
    <row r="1454" s="2" customFormat="1" x14ac:dyDescent="0.2"/>
    <row r="1455" s="2" customFormat="1" x14ac:dyDescent="0.2"/>
    <row r="1456" s="2" customFormat="1" x14ac:dyDescent="0.2"/>
    <row r="1457" s="2" customFormat="1" x14ac:dyDescent="0.2"/>
    <row r="1458" s="2" customFormat="1" x14ac:dyDescent="0.2"/>
    <row r="1459" s="2" customFormat="1" x14ac:dyDescent="0.2"/>
    <row r="1460" s="2" customFormat="1" x14ac:dyDescent="0.2"/>
    <row r="1461" s="2" customFormat="1" x14ac:dyDescent="0.2"/>
    <row r="1462" s="2" customFormat="1" x14ac:dyDescent="0.2"/>
    <row r="1463" s="2" customFormat="1" x14ac:dyDescent="0.2"/>
    <row r="1464" s="2" customFormat="1" x14ac:dyDescent="0.2"/>
    <row r="1465" s="2" customFormat="1" x14ac:dyDescent="0.2"/>
    <row r="1466" s="2" customFormat="1" x14ac:dyDescent="0.2"/>
    <row r="1467" s="2" customFormat="1" x14ac:dyDescent="0.2"/>
    <row r="1468" s="2" customFormat="1" x14ac:dyDescent="0.2"/>
    <row r="1469" s="2" customFormat="1" x14ac:dyDescent="0.2"/>
    <row r="1470" s="2" customFormat="1" x14ac:dyDescent="0.2"/>
    <row r="1471" s="2" customFormat="1" x14ac:dyDescent="0.2"/>
    <row r="1472" s="2" customFormat="1" x14ac:dyDescent="0.2"/>
    <row r="1473" s="2" customFormat="1" x14ac:dyDescent="0.2"/>
    <row r="1474" s="2" customFormat="1" x14ac:dyDescent="0.2"/>
    <row r="1475" s="2" customFormat="1" x14ac:dyDescent="0.2"/>
    <row r="1476" s="2" customFormat="1" x14ac:dyDescent="0.2"/>
    <row r="1477" s="2" customFormat="1" x14ac:dyDescent="0.2"/>
    <row r="1478" s="2" customFormat="1" x14ac:dyDescent="0.2"/>
    <row r="1479" s="2" customFormat="1" x14ac:dyDescent="0.2"/>
    <row r="1480" s="2" customFormat="1" x14ac:dyDescent="0.2"/>
    <row r="1481" s="2" customFormat="1" x14ac:dyDescent="0.2"/>
    <row r="1482" s="2" customFormat="1" x14ac:dyDescent="0.2"/>
    <row r="1483" s="2" customFormat="1" x14ac:dyDescent="0.2"/>
    <row r="1484" s="2" customFormat="1" x14ac:dyDescent="0.2"/>
    <row r="1485" s="2" customFormat="1" x14ac:dyDescent="0.2"/>
    <row r="1486" s="2" customFormat="1" x14ac:dyDescent="0.2"/>
    <row r="1487" s="2" customFormat="1" x14ac:dyDescent="0.2"/>
    <row r="1488" s="2" customFormat="1" x14ac:dyDescent="0.2"/>
    <row r="1489" s="2" customFormat="1" x14ac:dyDescent="0.2"/>
    <row r="1490" s="2" customFormat="1" x14ac:dyDescent="0.2"/>
    <row r="1491" s="2" customFormat="1" x14ac:dyDescent="0.2"/>
    <row r="1492" s="2" customFormat="1" x14ac:dyDescent="0.2"/>
    <row r="1493" s="2" customFormat="1" x14ac:dyDescent="0.2"/>
    <row r="1494" s="2" customFormat="1" x14ac:dyDescent="0.2"/>
    <row r="1495" s="2" customFormat="1" x14ac:dyDescent="0.2"/>
    <row r="1496" s="2" customFormat="1" x14ac:dyDescent="0.2"/>
    <row r="1497" s="2" customFormat="1" x14ac:dyDescent="0.2"/>
    <row r="1498" s="2" customFormat="1" x14ac:dyDescent="0.2"/>
    <row r="1499" s="2" customFormat="1" x14ac:dyDescent="0.2"/>
    <row r="1500" s="2" customFormat="1" x14ac:dyDescent="0.2"/>
    <row r="1501" s="2" customFormat="1" x14ac:dyDescent="0.2"/>
    <row r="1502" s="2" customFormat="1" x14ac:dyDescent="0.2"/>
    <row r="1503" s="2" customFormat="1" x14ac:dyDescent="0.2"/>
    <row r="1504" s="2" customFormat="1" x14ac:dyDescent="0.2"/>
    <row r="1505" s="2" customFormat="1" x14ac:dyDescent="0.2"/>
    <row r="1506" s="2" customFormat="1" x14ac:dyDescent="0.2"/>
    <row r="1507" s="2" customFormat="1" x14ac:dyDescent="0.2"/>
    <row r="1508" s="2" customFormat="1" x14ac:dyDescent="0.2"/>
    <row r="1509" s="2" customFormat="1" x14ac:dyDescent="0.2"/>
    <row r="1510" s="2" customFormat="1" x14ac:dyDescent="0.2"/>
    <row r="1511" s="2" customFormat="1" x14ac:dyDescent="0.2"/>
    <row r="1512" s="2" customFormat="1" x14ac:dyDescent="0.2"/>
    <row r="1513" s="2" customFormat="1" x14ac:dyDescent="0.2"/>
    <row r="1514" s="2" customFormat="1" x14ac:dyDescent="0.2"/>
    <row r="1515" s="2" customFormat="1" x14ac:dyDescent="0.2"/>
    <row r="1516" s="2" customFormat="1" x14ac:dyDescent="0.2"/>
    <row r="1517" s="2" customFormat="1" x14ac:dyDescent="0.2"/>
    <row r="1518" s="2" customFormat="1" x14ac:dyDescent="0.2"/>
    <row r="1519" s="2" customFormat="1" x14ac:dyDescent="0.2"/>
    <row r="1520" s="2" customFormat="1" x14ac:dyDescent="0.2"/>
    <row r="1521" s="2" customFormat="1" x14ac:dyDescent="0.2"/>
    <row r="1522" s="2" customFormat="1" x14ac:dyDescent="0.2"/>
    <row r="1523" s="2" customFormat="1" x14ac:dyDescent="0.2"/>
    <row r="1524" s="2" customFormat="1" x14ac:dyDescent="0.2"/>
    <row r="1525" s="2" customFormat="1" x14ac:dyDescent="0.2"/>
    <row r="1526" s="2" customFormat="1" x14ac:dyDescent="0.2"/>
    <row r="1527" s="2" customFormat="1" x14ac:dyDescent="0.2"/>
    <row r="1528" s="2" customFormat="1" x14ac:dyDescent="0.2"/>
    <row r="1529" s="2" customFormat="1" x14ac:dyDescent="0.2"/>
    <row r="1530" s="2" customFormat="1" x14ac:dyDescent="0.2"/>
    <row r="1531" s="2" customFormat="1" x14ac:dyDescent="0.2"/>
    <row r="1532" s="2" customFormat="1" x14ac:dyDescent="0.2"/>
    <row r="1533" s="2" customFormat="1" x14ac:dyDescent="0.2"/>
    <row r="1534" s="2" customFormat="1" x14ac:dyDescent="0.2"/>
    <row r="1535" s="2" customFormat="1" x14ac:dyDescent="0.2"/>
    <row r="1536" s="2" customFormat="1" x14ac:dyDescent="0.2"/>
    <row r="1537" s="2" customFormat="1" x14ac:dyDescent="0.2"/>
    <row r="1538" s="2" customFormat="1" x14ac:dyDescent="0.2"/>
    <row r="1539" s="2" customFormat="1" x14ac:dyDescent="0.2"/>
    <row r="1540" s="2" customFormat="1" x14ac:dyDescent="0.2"/>
    <row r="1541" s="2" customFormat="1" x14ac:dyDescent="0.2"/>
    <row r="1542" s="2" customFormat="1" x14ac:dyDescent="0.2"/>
    <row r="1543" s="2" customFormat="1" x14ac:dyDescent="0.2"/>
    <row r="1544" s="2" customFormat="1" x14ac:dyDescent="0.2"/>
    <row r="1545" s="2" customFormat="1" x14ac:dyDescent="0.2"/>
    <row r="1546" s="2" customFormat="1" x14ac:dyDescent="0.2"/>
    <row r="1547" s="2" customFormat="1" x14ac:dyDescent="0.2"/>
    <row r="1548" s="2" customFormat="1" x14ac:dyDescent="0.2"/>
    <row r="1549" s="2" customFormat="1" x14ac:dyDescent="0.2"/>
    <row r="1550" s="2" customFormat="1" x14ac:dyDescent="0.2"/>
    <row r="1551" s="2" customFormat="1" x14ac:dyDescent="0.2"/>
    <row r="1552" s="2" customFormat="1" x14ac:dyDescent="0.2"/>
    <row r="1553" s="2" customFormat="1" x14ac:dyDescent="0.2"/>
    <row r="1554" s="2" customFormat="1" x14ac:dyDescent="0.2"/>
    <row r="1555" s="2" customFormat="1" x14ac:dyDescent="0.2"/>
    <row r="1556" s="2" customFormat="1" x14ac:dyDescent="0.2"/>
    <row r="1557" s="2" customFormat="1" x14ac:dyDescent="0.2"/>
    <row r="1558" s="2" customFormat="1" x14ac:dyDescent="0.2"/>
    <row r="1559" s="2" customFormat="1" x14ac:dyDescent="0.2"/>
    <row r="1560" s="2" customFormat="1" x14ac:dyDescent="0.2"/>
    <row r="1561" s="2" customFormat="1" x14ac:dyDescent="0.2"/>
    <row r="1562" s="2" customFormat="1" x14ac:dyDescent="0.2"/>
    <row r="1563" s="2" customFormat="1" x14ac:dyDescent="0.2"/>
    <row r="1564" s="2" customFormat="1" x14ac:dyDescent="0.2"/>
    <row r="1565" s="2" customFormat="1" x14ac:dyDescent="0.2"/>
    <row r="1566" s="2" customFormat="1" x14ac:dyDescent="0.2"/>
    <row r="1567" s="2" customFormat="1" x14ac:dyDescent="0.2"/>
    <row r="1568" s="2" customFormat="1" x14ac:dyDescent="0.2"/>
    <row r="1569" s="2" customFormat="1" x14ac:dyDescent="0.2"/>
    <row r="1570" s="2" customFormat="1" x14ac:dyDescent="0.2"/>
    <row r="1571" s="2" customFormat="1" x14ac:dyDescent="0.2"/>
    <row r="1572" s="2" customFormat="1" x14ac:dyDescent="0.2"/>
    <row r="1573" s="2" customFormat="1" x14ac:dyDescent="0.2"/>
    <row r="1574" s="2" customFormat="1" x14ac:dyDescent="0.2"/>
    <row r="1575" s="2" customFormat="1" x14ac:dyDescent="0.2"/>
    <row r="1576" s="2" customFormat="1" x14ac:dyDescent="0.2"/>
    <row r="1577" s="2" customFormat="1" x14ac:dyDescent="0.2"/>
    <row r="1578" s="2" customFormat="1" x14ac:dyDescent="0.2"/>
    <row r="1579" s="2" customFormat="1" x14ac:dyDescent="0.2"/>
    <row r="1580" s="2" customFormat="1" x14ac:dyDescent="0.2"/>
    <row r="1581" s="2" customFormat="1" x14ac:dyDescent="0.2"/>
    <row r="1582" s="2" customFormat="1" x14ac:dyDescent="0.2"/>
    <row r="1583" s="2" customFormat="1" x14ac:dyDescent="0.2"/>
    <row r="1584" s="2" customFormat="1" x14ac:dyDescent="0.2"/>
    <row r="1585" s="2" customFormat="1" x14ac:dyDescent="0.2"/>
    <row r="1586" s="2" customFormat="1" x14ac:dyDescent="0.2"/>
    <row r="1587" s="2" customFormat="1" x14ac:dyDescent="0.2"/>
    <row r="1588" s="2" customFormat="1" x14ac:dyDescent="0.2"/>
    <row r="1589" s="2" customFormat="1" x14ac:dyDescent="0.2"/>
    <row r="1590" s="2" customFormat="1" x14ac:dyDescent="0.2"/>
    <row r="1591" s="2" customFormat="1" x14ac:dyDescent="0.2"/>
    <row r="1592" s="2" customFormat="1" x14ac:dyDescent="0.2"/>
    <row r="1593" s="2" customFormat="1" x14ac:dyDescent="0.2"/>
    <row r="1594" s="2" customFormat="1" x14ac:dyDescent="0.2"/>
    <row r="1595" s="2" customFormat="1" x14ac:dyDescent="0.2"/>
    <row r="1596" s="2" customFormat="1" x14ac:dyDescent="0.2"/>
    <row r="1597" s="2" customFormat="1" x14ac:dyDescent="0.2"/>
    <row r="1598" s="2" customFormat="1" x14ac:dyDescent="0.2"/>
    <row r="1599" s="2" customFormat="1" x14ac:dyDescent="0.2"/>
    <row r="1600" s="2" customFormat="1" x14ac:dyDescent="0.2"/>
    <row r="1601" s="2" customFormat="1" x14ac:dyDescent="0.2"/>
    <row r="1602" s="2" customFormat="1" x14ac:dyDescent="0.2"/>
    <row r="1603" s="2" customFormat="1" x14ac:dyDescent="0.2"/>
    <row r="1604" s="2" customFormat="1" x14ac:dyDescent="0.2"/>
    <row r="1605" s="2" customFormat="1" x14ac:dyDescent="0.2"/>
    <row r="1606" s="2" customFormat="1" x14ac:dyDescent="0.2"/>
    <row r="1607" s="2" customFormat="1" x14ac:dyDescent="0.2"/>
    <row r="1608" s="2" customFormat="1" x14ac:dyDescent="0.2"/>
    <row r="1609" s="2" customFormat="1" x14ac:dyDescent="0.2"/>
    <row r="1610" s="2" customFormat="1" x14ac:dyDescent="0.2"/>
    <row r="1611" s="2" customFormat="1" x14ac:dyDescent="0.2"/>
    <row r="1612" s="2" customFormat="1" x14ac:dyDescent="0.2"/>
    <row r="1613" s="2" customFormat="1" x14ac:dyDescent="0.2"/>
    <row r="1614" s="2" customFormat="1" x14ac:dyDescent="0.2"/>
    <row r="1615" s="2" customFormat="1" x14ac:dyDescent="0.2"/>
    <row r="1616" s="2" customFormat="1" x14ac:dyDescent="0.2"/>
    <row r="1617" s="2" customFormat="1" x14ac:dyDescent="0.2"/>
    <row r="1618" s="2" customFormat="1" x14ac:dyDescent="0.2"/>
    <row r="1619" s="2" customFormat="1" x14ac:dyDescent="0.2"/>
    <row r="1620" s="2" customFormat="1" x14ac:dyDescent="0.2"/>
    <row r="1621" s="2" customFormat="1" x14ac:dyDescent="0.2"/>
    <row r="1622" s="2" customFormat="1" x14ac:dyDescent="0.2"/>
    <row r="1623" s="2" customFormat="1" x14ac:dyDescent="0.2"/>
    <row r="1624" s="2" customFormat="1" x14ac:dyDescent="0.2"/>
    <row r="1625" s="2" customFormat="1" x14ac:dyDescent="0.2"/>
    <row r="1626" s="2" customFormat="1" x14ac:dyDescent="0.2"/>
    <row r="1627" s="2" customFormat="1" x14ac:dyDescent="0.2"/>
    <row r="1628" s="2" customFormat="1" x14ac:dyDescent="0.2"/>
    <row r="1629" s="2" customFormat="1" x14ac:dyDescent="0.2"/>
    <row r="1630" s="2" customFormat="1" x14ac:dyDescent="0.2"/>
    <row r="1631" s="2" customFormat="1" x14ac:dyDescent="0.2"/>
    <row r="1632" s="2" customFormat="1" x14ac:dyDescent="0.2"/>
    <row r="1633" s="2" customFormat="1" x14ac:dyDescent="0.2"/>
    <row r="1634" s="2" customFormat="1" x14ac:dyDescent="0.2"/>
    <row r="1635" s="2" customFormat="1" x14ac:dyDescent="0.2"/>
    <row r="1636" s="2" customFormat="1" x14ac:dyDescent="0.2"/>
    <row r="1637" s="2" customFormat="1" x14ac:dyDescent="0.2"/>
    <row r="1638" s="2" customFormat="1" x14ac:dyDescent="0.2"/>
    <row r="1639" s="2" customFormat="1" x14ac:dyDescent="0.2"/>
    <row r="1640" s="2" customFormat="1" x14ac:dyDescent="0.2"/>
    <row r="1641" s="2" customFormat="1" x14ac:dyDescent="0.2"/>
    <row r="1642" s="2" customFormat="1" x14ac:dyDescent="0.2"/>
    <row r="1643" s="2" customFormat="1" x14ac:dyDescent="0.2"/>
    <row r="1644" s="2" customFormat="1" x14ac:dyDescent="0.2"/>
    <row r="1645" s="2" customFormat="1" x14ac:dyDescent="0.2"/>
    <row r="1646" s="2" customFormat="1" x14ac:dyDescent="0.2"/>
    <row r="1647" s="2" customFormat="1" x14ac:dyDescent="0.2"/>
    <row r="1648" s="2" customFormat="1" x14ac:dyDescent="0.2"/>
    <row r="1649" s="2" customFormat="1" x14ac:dyDescent="0.2"/>
    <row r="1650" s="2" customFormat="1" x14ac:dyDescent="0.2"/>
    <row r="1651" s="2" customFormat="1" x14ac:dyDescent="0.2"/>
    <row r="1652" s="2" customFormat="1" x14ac:dyDescent="0.2"/>
    <row r="1653" s="2" customFormat="1" x14ac:dyDescent="0.2"/>
    <row r="1654" s="2" customFormat="1" x14ac:dyDescent="0.2"/>
    <row r="1655" s="2" customFormat="1" x14ac:dyDescent="0.2"/>
    <row r="1656" s="2" customFormat="1" x14ac:dyDescent="0.2"/>
    <row r="1657" s="2" customFormat="1" x14ac:dyDescent="0.2"/>
    <row r="1658" s="2" customFormat="1" x14ac:dyDescent="0.2"/>
    <row r="1659" s="2" customFormat="1" x14ac:dyDescent="0.2"/>
    <row r="1660" s="2" customFormat="1" x14ac:dyDescent="0.2"/>
    <row r="1661" s="2" customFormat="1" x14ac:dyDescent="0.2"/>
    <row r="1662" s="2" customFormat="1" x14ac:dyDescent="0.2"/>
    <row r="1663" s="2" customFormat="1" x14ac:dyDescent="0.2"/>
    <row r="1664" s="2" customFormat="1" x14ac:dyDescent="0.2"/>
    <row r="1665" s="2" customFormat="1" x14ac:dyDescent="0.2"/>
    <row r="1666" s="2" customFormat="1" x14ac:dyDescent="0.2"/>
    <row r="1667" s="2" customFormat="1" x14ac:dyDescent="0.2"/>
    <row r="1668" s="2" customFormat="1" x14ac:dyDescent="0.2"/>
    <row r="1669" s="2" customFormat="1" x14ac:dyDescent="0.2"/>
    <row r="1670" s="2" customFormat="1" x14ac:dyDescent="0.2"/>
    <row r="1671" s="2" customFormat="1" x14ac:dyDescent="0.2"/>
    <row r="1672" s="2" customFormat="1" x14ac:dyDescent="0.2"/>
    <row r="1673" s="2" customFormat="1" x14ac:dyDescent="0.2"/>
    <row r="1674" s="2" customFormat="1" x14ac:dyDescent="0.2"/>
    <row r="1675" s="2" customFormat="1" x14ac:dyDescent="0.2"/>
    <row r="1676" s="2" customFormat="1" x14ac:dyDescent="0.2"/>
    <row r="1677" s="2" customFormat="1" x14ac:dyDescent="0.2"/>
    <row r="1678" s="2" customFormat="1" x14ac:dyDescent="0.2"/>
    <row r="1679" s="2" customFormat="1" x14ac:dyDescent="0.2"/>
    <row r="1680" s="2" customFormat="1" x14ac:dyDescent="0.2"/>
    <row r="1681" s="2" customFormat="1" x14ac:dyDescent="0.2"/>
    <row r="1682" s="2" customFormat="1" x14ac:dyDescent="0.2"/>
    <row r="1683" s="2" customFormat="1" x14ac:dyDescent="0.2"/>
    <row r="1684" s="2" customFormat="1" x14ac:dyDescent="0.2"/>
    <row r="1685" s="2" customFormat="1" x14ac:dyDescent="0.2"/>
    <row r="1686" s="2" customFormat="1" x14ac:dyDescent="0.2"/>
    <row r="1687" s="2" customFormat="1" x14ac:dyDescent="0.2"/>
    <row r="1688" s="2" customFormat="1" x14ac:dyDescent="0.2"/>
    <row r="1689" s="2" customFormat="1" x14ac:dyDescent="0.2"/>
    <row r="1690" s="2" customFormat="1" x14ac:dyDescent="0.2"/>
    <row r="1691" s="2" customFormat="1" x14ac:dyDescent="0.2"/>
    <row r="1692" s="2" customFormat="1" x14ac:dyDescent="0.2"/>
    <row r="1693" s="2" customFormat="1" x14ac:dyDescent="0.2"/>
    <row r="1694" s="2" customFormat="1" x14ac:dyDescent="0.2"/>
    <row r="1695" s="2" customFormat="1" x14ac:dyDescent="0.2"/>
    <row r="1696" s="2" customFormat="1" x14ac:dyDescent="0.2"/>
    <row r="1697" s="2" customFormat="1" x14ac:dyDescent="0.2"/>
    <row r="1698" s="2" customFormat="1" x14ac:dyDescent="0.2"/>
    <row r="1699" s="2" customFormat="1" x14ac:dyDescent="0.2"/>
    <row r="1700" s="2" customFormat="1" x14ac:dyDescent="0.2"/>
    <row r="1701" s="2" customFormat="1" x14ac:dyDescent="0.2"/>
    <row r="1702" s="2" customFormat="1" x14ac:dyDescent="0.2"/>
    <row r="1703" s="2" customFormat="1" x14ac:dyDescent="0.2"/>
    <row r="1704" s="2" customFormat="1" x14ac:dyDescent="0.2"/>
    <row r="1705" s="2" customFormat="1" x14ac:dyDescent="0.2"/>
    <row r="1706" s="2" customFormat="1" x14ac:dyDescent="0.2"/>
    <row r="1707" s="2" customFormat="1" x14ac:dyDescent="0.2"/>
    <row r="1708" s="2" customFormat="1" x14ac:dyDescent="0.2"/>
    <row r="1709" s="2" customFormat="1" x14ac:dyDescent="0.2"/>
    <row r="1710" s="2" customFormat="1" x14ac:dyDescent="0.2"/>
    <row r="1711" s="2" customFormat="1" x14ac:dyDescent="0.2"/>
    <row r="1712" s="2" customFormat="1" x14ac:dyDescent="0.2"/>
    <row r="1713" s="2" customFormat="1" x14ac:dyDescent="0.2"/>
    <row r="1714" s="2" customFormat="1" x14ac:dyDescent="0.2"/>
    <row r="1715" s="2" customFormat="1" x14ac:dyDescent="0.2"/>
    <row r="1716" s="2" customFormat="1" x14ac:dyDescent="0.2"/>
    <row r="1717" s="2" customFormat="1" x14ac:dyDescent="0.2"/>
    <row r="1718" s="2" customFormat="1" x14ac:dyDescent="0.2"/>
    <row r="1719" s="2" customFormat="1" x14ac:dyDescent="0.2"/>
    <row r="1720" s="2" customFormat="1" x14ac:dyDescent="0.2"/>
    <row r="1721" s="2" customFormat="1" x14ac:dyDescent="0.2"/>
    <row r="1722" s="2" customFormat="1" x14ac:dyDescent="0.2"/>
    <row r="1723" s="2" customFormat="1" x14ac:dyDescent="0.2"/>
    <row r="1724" s="2" customFormat="1" x14ac:dyDescent="0.2"/>
    <row r="1725" s="2" customFormat="1" x14ac:dyDescent="0.2"/>
    <row r="1726" s="2" customFormat="1" x14ac:dyDescent="0.2"/>
    <row r="1727" s="2" customFormat="1" x14ac:dyDescent="0.2"/>
    <row r="1728" s="2" customFormat="1" x14ac:dyDescent="0.2"/>
    <row r="1729" s="2" customFormat="1" x14ac:dyDescent="0.2"/>
    <row r="1730" s="2" customFormat="1" x14ac:dyDescent="0.2"/>
    <row r="1731" s="2" customFormat="1" x14ac:dyDescent="0.2"/>
    <row r="1732" s="2" customFormat="1" x14ac:dyDescent="0.2"/>
    <row r="1733" s="2" customFormat="1" x14ac:dyDescent="0.2"/>
    <row r="1734" s="2" customFormat="1" x14ac:dyDescent="0.2"/>
    <row r="1735" s="2" customFormat="1" x14ac:dyDescent="0.2"/>
    <row r="1736" s="2" customFormat="1" x14ac:dyDescent="0.2"/>
    <row r="1737" s="2" customFormat="1" x14ac:dyDescent="0.2"/>
    <row r="1738" s="2" customFormat="1" x14ac:dyDescent="0.2"/>
    <row r="1739" s="2" customFormat="1" x14ac:dyDescent="0.2"/>
    <row r="1740" s="2" customFormat="1" x14ac:dyDescent="0.2"/>
    <row r="1741" s="2" customFormat="1" x14ac:dyDescent="0.2"/>
    <row r="1742" s="2" customFormat="1" x14ac:dyDescent="0.2"/>
    <row r="1743" s="2" customFormat="1" x14ac:dyDescent="0.2"/>
    <row r="1744" s="2" customFormat="1" x14ac:dyDescent="0.2"/>
    <row r="1745" s="2" customFormat="1" x14ac:dyDescent="0.2"/>
    <row r="1746" s="2" customFormat="1" x14ac:dyDescent="0.2"/>
    <row r="1747" s="2" customFormat="1" x14ac:dyDescent="0.2"/>
    <row r="1748" s="2" customFormat="1" x14ac:dyDescent="0.2"/>
    <row r="1749" s="2" customFormat="1" x14ac:dyDescent="0.2"/>
    <row r="1750" s="2" customFormat="1" x14ac:dyDescent="0.2"/>
    <row r="1751" s="2" customFormat="1" x14ac:dyDescent="0.2"/>
    <row r="1752" s="2" customFormat="1" x14ac:dyDescent="0.2"/>
    <row r="1753" s="2" customFormat="1" x14ac:dyDescent="0.2"/>
    <row r="1754" s="2" customFormat="1" x14ac:dyDescent="0.2"/>
    <row r="1755" s="2" customFormat="1" x14ac:dyDescent="0.2"/>
    <row r="1756" s="2" customFormat="1" x14ac:dyDescent="0.2"/>
    <row r="1757" s="2" customFormat="1" x14ac:dyDescent="0.2"/>
    <row r="1758" s="2" customFormat="1" x14ac:dyDescent="0.2"/>
    <row r="1759" s="2" customFormat="1" x14ac:dyDescent="0.2"/>
    <row r="1760" s="2" customFormat="1" x14ac:dyDescent="0.2"/>
    <row r="1761" s="2" customFormat="1" x14ac:dyDescent="0.2"/>
    <row r="1762" s="2" customFormat="1" x14ac:dyDescent="0.2"/>
    <row r="1763" s="2" customFormat="1" x14ac:dyDescent="0.2"/>
    <row r="1764" s="2" customFormat="1" x14ac:dyDescent="0.2"/>
    <row r="1765" s="2" customFormat="1" x14ac:dyDescent="0.2"/>
    <row r="1766" s="2" customFormat="1" x14ac:dyDescent="0.2"/>
    <row r="1767" s="2" customFormat="1" x14ac:dyDescent="0.2"/>
    <row r="1768" s="2" customFormat="1" x14ac:dyDescent="0.2"/>
    <row r="1769" s="2" customFormat="1" x14ac:dyDescent="0.2"/>
    <row r="1770" s="2" customFormat="1" x14ac:dyDescent="0.2"/>
    <row r="1771" s="2" customFormat="1" x14ac:dyDescent="0.2"/>
    <row r="1772" s="2" customFormat="1" x14ac:dyDescent="0.2"/>
    <row r="1773" s="2" customFormat="1" x14ac:dyDescent="0.2"/>
    <row r="1774" s="2" customFormat="1" x14ac:dyDescent="0.2"/>
    <row r="1775" s="2" customFormat="1" x14ac:dyDescent="0.2"/>
    <row r="1776" s="2" customFormat="1" x14ac:dyDescent="0.2"/>
    <row r="1777" s="2" customFormat="1" x14ac:dyDescent="0.2"/>
    <row r="1778" s="2" customFormat="1" x14ac:dyDescent="0.2"/>
    <row r="1779" s="2" customFormat="1" x14ac:dyDescent="0.2"/>
    <row r="1780" s="2" customFormat="1" x14ac:dyDescent="0.2"/>
    <row r="1781" s="2" customFormat="1" x14ac:dyDescent="0.2"/>
    <row r="1782" s="2" customFormat="1" x14ac:dyDescent="0.2"/>
    <row r="1783" s="2" customFormat="1" x14ac:dyDescent="0.2"/>
    <row r="1784" s="2" customFormat="1" x14ac:dyDescent="0.2"/>
    <row r="1785" s="2" customFormat="1" x14ac:dyDescent="0.2"/>
    <row r="1786" s="2" customFormat="1" x14ac:dyDescent="0.2"/>
    <row r="1787" s="2" customFormat="1" x14ac:dyDescent="0.2"/>
    <row r="1788" s="2" customFormat="1" x14ac:dyDescent="0.2"/>
    <row r="1789" s="2" customFormat="1" x14ac:dyDescent="0.2"/>
    <row r="1790" s="2" customFormat="1" x14ac:dyDescent="0.2"/>
    <row r="1791" s="2" customFormat="1" x14ac:dyDescent="0.2"/>
    <row r="1792" s="2" customFormat="1" x14ac:dyDescent="0.2"/>
    <row r="1793" s="2" customFormat="1" x14ac:dyDescent="0.2"/>
    <row r="1794" s="2" customFormat="1" x14ac:dyDescent="0.2"/>
    <row r="1795" s="2" customFormat="1" x14ac:dyDescent="0.2"/>
    <row r="1796" s="2" customFormat="1" x14ac:dyDescent="0.2"/>
    <row r="1797" s="2" customFormat="1" x14ac:dyDescent="0.2"/>
    <row r="1798" s="2" customFormat="1" x14ac:dyDescent="0.2"/>
    <row r="1799" s="2" customFormat="1" x14ac:dyDescent="0.2"/>
    <row r="1800" s="2" customFormat="1" x14ac:dyDescent="0.2"/>
    <row r="1801" s="2" customFormat="1" x14ac:dyDescent="0.2"/>
    <row r="1802" s="2" customFormat="1" x14ac:dyDescent="0.2"/>
    <row r="1803" s="2" customFormat="1" x14ac:dyDescent="0.2"/>
    <row r="1804" s="2" customFormat="1" x14ac:dyDescent="0.2"/>
    <row r="1805" s="2" customFormat="1" x14ac:dyDescent="0.2"/>
    <row r="1806" s="2" customFormat="1" x14ac:dyDescent="0.2"/>
    <row r="1807" s="2" customFormat="1" x14ac:dyDescent="0.2"/>
    <row r="1808" s="2" customFormat="1" x14ac:dyDescent="0.2"/>
    <row r="1809" s="2" customFormat="1" x14ac:dyDescent="0.2"/>
    <row r="1810" s="2" customFormat="1" x14ac:dyDescent="0.2"/>
    <row r="1811" s="2" customFormat="1" x14ac:dyDescent="0.2"/>
    <row r="1812" s="2" customFormat="1" x14ac:dyDescent="0.2"/>
    <row r="1813" s="2" customFormat="1" x14ac:dyDescent="0.2"/>
    <row r="1814" s="2" customFormat="1" x14ac:dyDescent="0.2"/>
    <row r="1815" s="2" customFormat="1" x14ac:dyDescent="0.2"/>
    <row r="1816" s="2" customFormat="1" x14ac:dyDescent="0.2"/>
    <row r="1817" s="2" customFormat="1" x14ac:dyDescent="0.2"/>
    <row r="1818" s="2" customFormat="1" x14ac:dyDescent="0.2"/>
    <row r="1819" s="2" customFormat="1" x14ac:dyDescent="0.2"/>
    <row r="1820" s="2" customFormat="1" x14ac:dyDescent="0.2"/>
    <row r="1821" s="2" customFormat="1" x14ac:dyDescent="0.2"/>
    <row r="1822" s="2" customFormat="1" x14ac:dyDescent="0.2"/>
    <row r="1823" s="2" customFormat="1" x14ac:dyDescent="0.2"/>
    <row r="1824" s="2" customFormat="1" x14ac:dyDescent="0.2"/>
    <row r="1825" s="2" customFormat="1" x14ac:dyDescent="0.2"/>
    <row r="1826" s="2" customFormat="1" x14ac:dyDescent="0.2"/>
    <row r="1827" s="2" customFormat="1" x14ac:dyDescent="0.2"/>
    <row r="1828" s="2" customFormat="1" x14ac:dyDescent="0.2"/>
    <row r="1829" s="2" customFormat="1" x14ac:dyDescent="0.2"/>
    <row r="1830" s="2" customFormat="1" x14ac:dyDescent="0.2"/>
    <row r="1831" s="2" customFormat="1" x14ac:dyDescent="0.2"/>
    <row r="1832" s="2" customFormat="1" x14ac:dyDescent="0.2"/>
    <row r="1833" s="2" customFormat="1" x14ac:dyDescent="0.2"/>
    <row r="1834" s="2" customFormat="1" x14ac:dyDescent="0.2"/>
    <row r="1835" s="2" customFormat="1" x14ac:dyDescent="0.2"/>
    <row r="1836" s="2" customFormat="1" x14ac:dyDescent="0.2"/>
    <row r="1837" s="2" customFormat="1" x14ac:dyDescent="0.2"/>
    <row r="1838" s="2" customFormat="1" x14ac:dyDescent="0.2"/>
    <row r="1839" s="2" customFormat="1" x14ac:dyDescent="0.2"/>
    <row r="1840" s="2" customFormat="1" x14ac:dyDescent="0.2"/>
    <row r="1841" s="2" customFormat="1" x14ac:dyDescent="0.2"/>
    <row r="1842" s="2" customFormat="1" x14ac:dyDescent="0.2"/>
    <row r="1843" s="2" customFormat="1" x14ac:dyDescent="0.2"/>
    <row r="1844" s="2" customFormat="1" x14ac:dyDescent="0.2"/>
    <row r="1845" s="2" customFormat="1" x14ac:dyDescent="0.2"/>
    <row r="1846" s="2" customFormat="1" x14ac:dyDescent="0.2"/>
    <row r="1847" s="2" customFormat="1" x14ac:dyDescent="0.2"/>
    <row r="1848" s="2" customFormat="1" x14ac:dyDescent="0.2"/>
    <row r="1849" s="2" customFormat="1" x14ac:dyDescent="0.2"/>
    <row r="1850" s="2" customFormat="1" x14ac:dyDescent="0.2"/>
    <row r="1851" s="2" customFormat="1" x14ac:dyDescent="0.2"/>
    <row r="1852" s="2" customFormat="1" x14ac:dyDescent="0.2"/>
    <row r="1853" s="2" customFormat="1" x14ac:dyDescent="0.2"/>
    <row r="1854" s="2" customFormat="1" x14ac:dyDescent="0.2"/>
    <row r="1855" s="2" customFormat="1" x14ac:dyDescent="0.2"/>
    <row r="1856" s="2" customFormat="1" x14ac:dyDescent="0.2"/>
    <row r="1857" s="2" customFormat="1" x14ac:dyDescent="0.2"/>
    <row r="1858" s="2" customFormat="1" x14ac:dyDescent="0.2"/>
    <row r="1859" s="2" customFormat="1" x14ac:dyDescent="0.2"/>
    <row r="1860" s="2" customFormat="1" x14ac:dyDescent="0.2"/>
    <row r="1861" s="2" customFormat="1" x14ac:dyDescent="0.2"/>
    <row r="1862" s="2" customFormat="1" x14ac:dyDescent="0.2"/>
    <row r="1863" s="2" customFormat="1" x14ac:dyDescent="0.2"/>
    <row r="1864" s="2" customFormat="1" x14ac:dyDescent="0.2"/>
    <row r="1865" s="2" customFormat="1" x14ac:dyDescent="0.2"/>
    <row r="1866" s="2" customFormat="1" x14ac:dyDescent="0.2"/>
    <row r="1867" s="2" customFormat="1" x14ac:dyDescent="0.2"/>
    <row r="1868" s="2" customFormat="1" x14ac:dyDescent="0.2"/>
    <row r="1869" s="2" customFormat="1" x14ac:dyDescent="0.2"/>
    <row r="1870" s="2" customFormat="1" x14ac:dyDescent="0.2"/>
    <row r="1871" s="2" customFormat="1" x14ac:dyDescent="0.2"/>
    <row r="1872" s="2" customFormat="1" x14ac:dyDescent="0.2"/>
    <row r="1873" s="2" customFormat="1" x14ac:dyDescent="0.2"/>
    <row r="1874" s="2" customFormat="1" x14ac:dyDescent="0.2"/>
    <row r="1875" s="2" customFormat="1" x14ac:dyDescent="0.2"/>
    <row r="1876" s="2" customFormat="1" x14ac:dyDescent="0.2"/>
    <row r="1877" s="2" customFormat="1" x14ac:dyDescent="0.2"/>
    <row r="1878" s="2" customFormat="1" x14ac:dyDescent="0.2"/>
    <row r="1879" s="2" customFormat="1" x14ac:dyDescent="0.2"/>
    <row r="1880" s="2" customFormat="1" x14ac:dyDescent="0.2"/>
    <row r="1881" s="2" customFormat="1" x14ac:dyDescent="0.2"/>
    <row r="1882" s="2" customFormat="1" x14ac:dyDescent="0.2"/>
    <row r="1883" s="2" customFormat="1" x14ac:dyDescent="0.2"/>
    <row r="1884" s="2" customFormat="1" x14ac:dyDescent="0.2"/>
    <row r="1885" s="2" customFormat="1" x14ac:dyDescent="0.2"/>
    <row r="1886" s="2" customFormat="1" x14ac:dyDescent="0.2"/>
    <row r="1887" s="2" customFormat="1" x14ac:dyDescent="0.2"/>
    <row r="1888" s="2" customFormat="1" x14ac:dyDescent="0.2"/>
    <row r="1889" s="2" customFormat="1" x14ac:dyDescent="0.2"/>
    <row r="1890" s="2" customFormat="1" x14ac:dyDescent="0.2"/>
    <row r="1891" s="2" customFormat="1" x14ac:dyDescent="0.2"/>
    <row r="1892" s="2" customFormat="1" x14ac:dyDescent="0.2"/>
    <row r="1893" s="2" customFormat="1" x14ac:dyDescent="0.2"/>
    <row r="1894" s="2" customFormat="1" x14ac:dyDescent="0.2"/>
    <row r="1895" s="2" customFormat="1" x14ac:dyDescent="0.2"/>
    <row r="1896" s="2" customFormat="1" x14ac:dyDescent="0.2"/>
    <row r="1897" s="2" customFormat="1" x14ac:dyDescent="0.2"/>
    <row r="1898" s="2" customFormat="1" x14ac:dyDescent="0.2"/>
    <row r="1899" s="2" customFormat="1" x14ac:dyDescent="0.2"/>
    <row r="1900" s="2" customFormat="1" x14ac:dyDescent="0.2"/>
    <row r="1901" s="2" customFormat="1" x14ac:dyDescent="0.2"/>
    <row r="1902" s="2" customFormat="1" x14ac:dyDescent="0.2"/>
    <row r="1903" s="2" customFormat="1" x14ac:dyDescent="0.2"/>
    <row r="1904" s="2" customFormat="1" x14ac:dyDescent="0.2"/>
    <row r="1905" s="2" customFormat="1" x14ac:dyDescent="0.2"/>
    <row r="1906" s="2" customFormat="1" x14ac:dyDescent="0.2"/>
    <row r="1907" s="2" customFormat="1" x14ac:dyDescent="0.2"/>
    <row r="1908" s="2" customFormat="1" x14ac:dyDescent="0.2"/>
    <row r="1909" s="2" customFormat="1" x14ac:dyDescent="0.2"/>
    <row r="1910" s="2" customFormat="1" x14ac:dyDescent="0.2"/>
    <row r="1911" s="2" customFormat="1" x14ac:dyDescent="0.2"/>
    <row r="1912" s="2" customFormat="1" x14ac:dyDescent="0.2"/>
    <row r="1913" s="2" customFormat="1" x14ac:dyDescent="0.2"/>
    <row r="1914" s="2" customFormat="1" x14ac:dyDescent="0.2"/>
    <row r="1915" s="2" customFormat="1" x14ac:dyDescent="0.2"/>
    <row r="1916" s="2" customFormat="1" x14ac:dyDescent="0.2"/>
    <row r="1917" s="2" customFormat="1" x14ac:dyDescent="0.2"/>
    <row r="1918" s="2" customFormat="1" x14ac:dyDescent="0.2"/>
    <row r="1919" s="2" customFormat="1" x14ac:dyDescent="0.2"/>
    <row r="1920" s="2" customFormat="1" x14ac:dyDescent="0.2"/>
    <row r="1921" s="2" customFormat="1" x14ac:dyDescent="0.2"/>
    <row r="1922" s="2" customFormat="1" x14ac:dyDescent="0.2"/>
    <row r="1923" s="2" customFormat="1" x14ac:dyDescent="0.2"/>
    <row r="1924" s="2" customFormat="1" x14ac:dyDescent="0.2"/>
    <row r="1925" s="2" customFormat="1" x14ac:dyDescent="0.2"/>
    <row r="1926" s="2" customFormat="1" x14ac:dyDescent="0.2"/>
    <row r="1927" s="2" customFormat="1" x14ac:dyDescent="0.2"/>
    <row r="1928" s="2" customFormat="1" x14ac:dyDescent="0.2"/>
    <row r="1929" s="2" customFormat="1" x14ac:dyDescent="0.2"/>
    <row r="1930" s="2" customFormat="1" x14ac:dyDescent="0.2"/>
    <row r="1931" s="2" customFormat="1" x14ac:dyDescent="0.2"/>
    <row r="1932" s="2" customFormat="1" x14ac:dyDescent="0.2"/>
    <row r="1933" s="2" customFormat="1" x14ac:dyDescent="0.2"/>
    <row r="1934" s="2" customFormat="1" x14ac:dyDescent="0.2"/>
    <row r="1935" s="2" customFormat="1" x14ac:dyDescent="0.2"/>
    <row r="1936" s="2" customFormat="1" x14ac:dyDescent="0.2"/>
    <row r="1937" s="2" customFormat="1" x14ac:dyDescent="0.2"/>
    <row r="1938" s="2" customFormat="1" x14ac:dyDescent="0.2"/>
    <row r="1939" s="2" customFormat="1" x14ac:dyDescent="0.2"/>
    <row r="1940" s="2" customFormat="1" x14ac:dyDescent="0.2"/>
    <row r="1941" s="2" customFormat="1" x14ac:dyDescent="0.2"/>
    <row r="1942" s="2" customFormat="1" x14ac:dyDescent="0.2"/>
    <row r="1943" s="2" customFormat="1" x14ac:dyDescent="0.2"/>
    <row r="1944" s="2" customFormat="1" x14ac:dyDescent="0.2"/>
    <row r="1945" s="2" customFormat="1" x14ac:dyDescent="0.2"/>
    <row r="1946" s="2" customFormat="1" x14ac:dyDescent="0.2"/>
    <row r="1947" s="2" customFormat="1" x14ac:dyDescent="0.2"/>
    <row r="1948" s="2" customFormat="1" x14ac:dyDescent="0.2"/>
    <row r="1949" s="2" customFormat="1" x14ac:dyDescent="0.2"/>
    <row r="1950" s="2" customFormat="1" x14ac:dyDescent="0.2"/>
    <row r="1951" s="2" customFormat="1" x14ac:dyDescent="0.2"/>
    <row r="1952" s="2" customFormat="1" x14ac:dyDescent="0.2"/>
    <row r="1953" s="2" customFormat="1" x14ac:dyDescent="0.2"/>
    <row r="1954" s="2" customFormat="1" x14ac:dyDescent="0.2"/>
    <row r="1955" s="2" customFormat="1" x14ac:dyDescent="0.2"/>
    <row r="1956" s="2" customFormat="1" x14ac:dyDescent="0.2"/>
    <row r="1957" s="2" customFormat="1" x14ac:dyDescent="0.2"/>
    <row r="1958" s="2" customFormat="1" x14ac:dyDescent="0.2"/>
    <row r="1959" s="2" customFormat="1" x14ac:dyDescent="0.2"/>
    <row r="1960" s="2" customFormat="1" x14ac:dyDescent="0.2"/>
    <row r="1961" s="2" customFormat="1" x14ac:dyDescent="0.2"/>
    <row r="1962" s="2" customFormat="1" x14ac:dyDescent="0.2"/>
    <row r="1963" s="2" customFormat="1" x14ac:dyDescent="0.2"/>
    <row r="1964" s="2" customFormat="1" x14ac:dyDescent="0.2"/>
    <row r="1965" s="2" customFormat="1" x14ac:dyDescent="0.2"/>
    <row r="1966" s="2" customFormat="1" x14ac:dyDescent="0.2"/>
    <row r="1967" s="2" customFormat="1" x14ac:dyDescent="0.2"/>
    <row r="1968" s="2" customFormat="1" x14ac:dyDescent="0.2"/>
    <row r="1969" s="2" customFormat="1" x14ac:dyDescent="0.2"/>
    <row r="1970" s="2" customFormat="1" x14ac:dyDescent="0.2"/>
    <row r="1971" s="2" customFormat="1" x14ac:dyDescent="0.2"/>
    <row r="1972" s="2" customFormat="1" x14ac:dyDescent="0.2"/>
    <row r="1973" s="2" customFormat="1" x14ac:dyDescent="0.2"/>
    <row r="1974" s="2" customFormat="1" x14ac:dyDescent="0.2"/>
    <row r="1975" s="2" customFormat="1" x14ac:dyDescent="0.2"/>
    <row r="1976" s="2" customFormat="1" x14ac:dyDescent="0.2"/>
    <row r="1977" s="2" customFormat="1" x14ac:dyDescent="0.2"/>
    <row r="1978" s="2" customFormat="1" x14ac:dyDescent="0.2"/>
    <row r="1979" s="2" customFormat="1" x14ac:dyDescent="0.2"/>
    <row r="1980" s="2" customFormat="1" x14ac:dyDescent="0.2"/>
    <row r="1981" s="2" customFormat="1" x14ac:dyDescent="0.2"/>
    <row r="1982" s="2" customFormat="1" x14ac:dyDescent="0.2"/>
    <row r="1983" s="2" customFormat="1" x14ac:dyDescent="0.2"/>
    <row r="1984" s="2" customFormat="1" x14ac:dyDescent="0.2"/>
    <row r="1985" s="2" customFormat="1" x14ac:dyDescent="0.2"/>
    <row r="1986" s="2" customFormat="1" x14ac:dyDescent="0.2"/>
    <row r="1987" s="2" customFormat="1" x14ac:dyDescent="0.2"/>
    <row r="1988" s="2" customFormat="1" x14ac:dyDescent="0.2"/>
    <row r="1989" s="2" customFormat="1" x14ac:dyDescent="0.2"/>
    <row r="1990" s="2" customFormat="1" x14ac:dyDescent="0.2"/>
    <row r="1991" s="2" customFormat="1" x14ac:dyDescent="0.2"/>
    <row r="1992" s="2" customFormat="1" x14ac:dyDescent="0.2"/>
    <row r="1993" s="2" customFormat="1" x14ac:dyDescent="0.2"/>
    <row r="1994" s="2" customFormat="1" x14ac:dyDescent="0.2"/>
    <row r="1995" s="2" customFormat="1" x14ac:dyDescent="0.2"/>
    <row r="1996" s="2" customFormat="1" x14ac:dyDescent="0.2"/>
    <row r="1997" s="2" customFormat="1" x14ac:dyDescent="0.2"/>
    <row r="1998" s="2" customFormat="1" x14ac:dyDescent="0.2"/>
    <row r="1999" s="2" customFormat="1" x14ac:dyDescent="0.2"/>
    <row r="2000" s="2" customFormat="1" x14ac:dyDescent="0.2"/>
    <row r="2001" s="2" customFormat="1" x14ac:dyDescent="0.2"/>
    <row r="2002" s="2" customFormat="1" x14ac:dyDescent="0.2"/>
    <row r="2003" s="2" customFormat="1" x14ac:dyDescent="0.2"/>
    <row r="2004" s="2" customFormat="1" x14ac:dyDescent="0.2"/>
    <row r="2005" s="2" customFormat="1" x14ac:dyDescent="0.2"/>
    <row r="2006" s="2" customFormat="1" x14ac:dyDescent="0.2"/>
    <row r="2007" s="2" customFormat="1" x14ac:dyDescent="0.2"/>
    <row r="2008" s="2" customFormat="1" x14ac:dyDescent="0.2"/>
    <row r="2009" s="2" customFormat="1" x14ac:dyDescent="0.2"/>
    <row r="2010" s="2" customFormat="1" x14ac:dyDescent="0.2"/>
    <row r="2011" s="2" customFormat="1" x14ac:dyDescent="0.2"/>
    <row r="2012" s="2" customFormat="1" x14ac:dyDescent="0.2"/>
    <row r="2013" s="2" customFormat="1" x14ac:dyDescent="0.2"/>
    <row r="2014" s="2" customFormat="1" x14ac:dyDescent="0.2"/>
    <row r="2015" s="2" customFormat="1" x14ac:dyDescent="0.2"/>
    <row r="2016" s="2" customFormat="1" x14ac:dyDescent="0.2"/>
    <row r="2017" s="2" customFormat="1" x14ac:dyDescent="0.2"/>
    <row r="2018" s="2" customFormat="1" x14ac:dyDescent="0.2"/>
    <row r="2019" s="2" customFormat="1" x14ac:dyDescent="0.2"/>
    <row r="2020" s="2" customFormat="1" x14ac:dyDescent="0.2"/>
    <row r="2021" s="2" customFormat="1" x14ac:dyDescent="0.2"/>
    <row r="2022" s="2" customFormat="1" x14ac:dyDescent="0.2"/>
    <row r="2023" s="2" customFormat="1" x14ac:dyDescent="0.2"/>
    <row r="2024" s="2" customFormat="1" x14ac:dyDescent="0.2"/>
    <row r="2025" s="2" customFormat="1" x14ac:dyDescent="0.2"/>
    <row r="2026" s="2" customFormat="1" x14ac:dyDescent="0.2"/>
    <row r="2027" s="2" customFormat="1" x14ac:dyDescent="0.2"/>
    <row r="2028" s="2" customFormat="1" x14ac:dyDescent="0.2"/>
    <row r="2029" s="2" customFormat="1" x14ac:dyDescent="0.2"/>
    <row r="2030" s="2" customFormat="1" x14ac:dyDescent="0.2"/>
    <row r="2031" s="2" customFormat="1" x14ac:dyDescent="0.2"/>
    <row r="2032" s="2" customFormat="1" x14ac:dyDescent="0.2"/>
    <row r="2033" s="2" customFormat="1" x14ac:dyDescent="0.2"/>
    <row r="2034" s="2" customFormat="1" x14ac:dyDescent="0.2"/>
    <row r="2035" s="2" customFormat="1" x14ac:dyDescent="0.2"/>
    <row r="2036" s="2" customFormat="1" x14ac:dyDescent="0.2"/>
    <row r="2037" s="2" customFormat="1" x14ac:dyDescent="0.2"/>
    <row r="2038" s="2" customFormat="1" x14ac:dyDescent="0.2"/>
    <row r="2039" s="2" customFormat="1" x14ac:dyDescent="0.2"/>
    <row r="2040" s="2" customFormat="1" x14ac:dyDescent="0.2"/>
    <row r="2041" s="2" customFormat="1" x14ac:dyDescent="0.2"/>
    <row r="2042" s="2" customFormat="1" x14ac:dyDescent="0.2"/>
    <row r="2043" s="2" customFormat="1" x14ac:dyDescent="0.2"/>
    <row r="2044" s="2" customFormat="1" x14ac:dyDescent="0.2"/>
    <row r="2045" s="2" customFormat="1" x14ac:dyDescent="0.2"/>
    <row r="2046" s="2" customFormat="1" x14ac:dyDescent="0.2"/>
    <row r="2047" s="2" customFormat="1" x14ac:dyDescent="0.2"/>
    <row r="2048" s="2" customFormat="1" x14ac:dyDescent="0.2"/>
    <row r="2049" s="2" customFormat="1" x14ac:dyDescent="0.2"/>
    <row r="2050" s="2" customFormat="1" x14ac:dyDescent="0.2"/>
    <row r="2051" s="2" customFormat="1" x14ac:dyDescent="0.2"/>
    <row r="2052" s="2" customFormat="1" x14ac:dyDescent="0.2"/>
    <row r="2053" s="2" customFormat="1" x14ac:dyDescent="0.2"/>
    <row r="2054" s="2" customFormat="1" x14ac:dyDescent="0.2"/>
    <row r="2055" s="2" customFormat="1" x14ac:dyDescent="0.2"/>
    <row r="2056" s="2" customFormat="1" x14ac:dyDescent="0.2"/>
    <row r="2057" s="2" customFormat="1" x14ac:dyDescent="0.2"/>
    <row r="2058" s="2" customFormat="1" x14ac:dyDescent="0.2"/>
    <row r="2059" s="2" customFormat="1" x14ac:dyDescent="0.2"/>
    <row r="2060" s="2" customFormat="1" x14ac:dyDescent="0.2"/>
    <row r="2061" s="2" customFormat="1" x14ac:dyDescent="0.2"/>
    <row r="2062" s="2" customFormat="1" x14ac:dyDescent="0.2"/>
    <row r="2063" s="2" customFormat="1" x14ac:dyDescent="0.2"/>
    <row r="2064" s="2" customFormat="1" x14ac:dyDescent="0.2"/>
    <row r="2065" s="2" customFormat="1" x14ac:dyDescent="0.2"/>
    <row r="2066" s="2" customFormat="1" x14ac:dyDescent="0.2"/>
    <row r="2067" s="2" customFormat="1" x14ac:dyDescent="0.2"/>
    <row r="2068" s="2" customFormat="1" x14ac:dyDescent="0.2"/>
    <row r="2069" s="2" customFormat="1" x14ac:dyDescent="0.2"/>
    <row r="2070" s="2" customFormat="1" x14ac:dyDescent="0.2"/>
    <row r="2071" s="2" customFormat="1" x14ac:dyDescent="0.2"/>
    <row r="2072" s="2" customFormat="1" x14ac:dyDescent="0.2"/>
    <row r="2073" s="2" customFormat="1" x14ac:dyDescent="0.2"/>
    <row r="2074" s="2" customFormat="1" x14ac:dyDescent="0.2"/>
    <row r="2075" s="2" customFormat="1" x14ac:dyDescent="0.2"/>
    <row r="2076" s="2" customFormat="1" x14ac:dyDescent="0.2"/>
    <row r="2077" s="2" customFormat="1" x14ac:dyDescent="0.2"/>
    <row r="2078" s="2" customFormat="1" x14ac:dyDescent="0.2"/>
    <row r="2079" s="2" customFormat="1" x14ac:dyDescent="0.2"/>
    <row r="2080" s="2" customFormat="1" x14ac:dyDescent="0.2"/>
    <row r="2081" s="2" customFormat="1" x14ac:dyDescent="0.2"/>
    <row r="2082" s="2" customFormat="1" x14ac:dyDescent="0.2"/>
    <row r="2083" s="2" customFormat="1" x14ac:dyDescent="0.2"/>
    <row r="2084" s="2" customFormat="1" x14ac:dyDescent="0.2"/>
    <row r="2085" s="2" customFormat="1" x14ac:dyDescent="0.2"/>
    <row r="2086" s="2" customFormat="1" x14ac:dyDescent="0.2"/>
    <row r="2087" s="2" customFormat="1" x14ac:dyDescent="0.2"/>
    <row r="2088" s="2" customFormat="1" x14ac:dyDescent="0.2"/>
    <row r="2089" s="2" customFormat="1" x14ac:dyDescent="0.2"/>
    <row r="2090" s="2" customFormat="1" x14ac:dyDescent="0.2"/>
    <row r="2091" s="2" customFormat="1" x14ac:dyDescent="0.2"/>
    <row r="2092" s="2" customFormat="1" x14ac:dyDescent="0.2"/>
    <row r="2093" s="2" customFormat="1" x14ac:dyDescent="0.2"/>
    <row r="2094" s="2" customFormat="1" x14ac:dyDescent="0.2"/>
    <row r="2095" s="2" customFormat="1" x14ac:dyDescent="0.2"/>
    <row r="2096" s="2" customFormat="1" x14ac:dyDescent="0.2"/>
    <row r="2097" s="2" customFormat="1" x14ac:dyDescent="0.2"/>
    <row r="2098" s="2" customFormat="1" x14ac:dyDescent="0.2"/>
    <row r="2099" s="2" customFormat="1" x14ac:dyDescent="0.2"/>
    <row r="2100" s="2" customFormat="1" x14ac:dyDescent="0.2"/>
    <row r="2101" s="2" customFormat="1" x14ac:dyDescent="0.2"/>
    <row r="2102" s="2" customFormat="1" x14ac:dyDescent="0.2"/>
    <row r="2103" s="2" customFormat="1" x14ac:dyDescent="0.2"/>
    <row r="2104" s="2" customFormat="1" x14ac:dyDescent="0.2"/>
    <row r="2105" s="2" customFormat="1" x14ac:dyDescent="0.2"/>
    <row r="2106" s="2" customFormat="1" x14ac:dyDescent="0.2"/>
    <row r="2107" s="2" customFormat="1" x14ac:dyDescent="0.2"/>
    <row r="2108" s="2" customFormat="1" x14ac:dyDescent="0.2"/>
    <row r="2109" s="2" customFormat="1" x14ac:dyDescent="0.2"/>
    <row r="2110" s="2" customFormat="1" x14ac:dyDescent="0.2"/>
    <row r="2111" s="2" customFormat="1" x14ac:dyDescent="0.2"/>
    <row r="2112" s="2" customFormat="1" x14ac:dyDescent="0.2"/>
    <row r="2113" s="2" customFormat="1" x14ac:dyDescent="0.2"/>
    <row r="2114" s="2" customFormat="1" x14ac:dyDescent="0.2"/>
    <row r="2115" s="2" customFormat="1" x14ac:dyDescent="0.2"/>
    <row r="2116" s="2" customFormat="1" x14ac:dyDescent="0.2"/>
    <row r="2117" s="2" customFormat="1" x14ac:dyDescent="0.2"/>
    <row r="2118" s="2" customFormat="1" x14ac:dyDescent="0.2"/>
    <row r="2119" s="2" customFormat="1" x14ac:dyDescent="0.2"/>
    <row r="2120" s="2" customFormat="1" x14ac:dyDescent="0.2"/>
    <row r="2121" s="2" customFormat="1" x14ac:dyDescent="0.2"/>
    <row r="2122" s="2" customFormat="1" x14ac:dyDescent="0.2"/>
    <row r="2123" s="2" customFormat="1" x14ac:dyDescent="0.2"/>
    <row r="2124" s="2" customFormat="1" x14ac:dyDescent="0.2"/>
    <row r="2125" s="2" customFormat="1" x14ac:dyDescent="0.2"/>
    <row r="2126" s="2" customFormat="1" x14ac:dyDescent="0.2"/>
    <row r="2127" s="2" customFormat="1" x14ac:dyDescent="0.2"/>
    <row r="2128" s="2" customFormat="1" x14ac:dyDescent="0.2"/>
    <row r="2129" s="2" customFormat="1" x14ac:dyDescent="0.2"/>
    <row r="2130" s="2" customFormat="1" x14ac:dyDescent="0.2"/>
    <row r="2131" s="2" customFormat="1" x14ac:dyDescent="0.2"/>
    <row r="2132" s="2" customFormat="1" x14ac:dyDescent="0.2"/>
    <row r="2133" s="2" customFormat="1" x14ac:dyDescent="0.2"/>
    <row r="2134" s="2" customFormat="1" x14ac:dyDescent="0.2"/>
    <row r="2135" s="2" customFormat="1" x14ac:dyDescent="0.2"/>
    <row r="2136" s="2" customFormat="1" x14ac:dyDescent="0.2"/>
    <row r="2137" s="2" customFormat="1" x14ac:dyDescent="0.2"/>
    <row r="2138" s="2" customFormat="1" x14ac:dyDescent="0.2"/>
    <row r="2139" s="2" customFormat="1" x14ac:dyDescent="0.2"/>
    <row r="2140" s="2" customFormat="1" x14ac:dyDescent="0.2"/>
    <row r="2141" s="2" customFormat="1" x14ac:dyDescent="0.2"/>
    <row r="2142" s="2" customFormat="1" x14ac:dyDescent="0.2"/>
    <row r="2143" s="2" customFormat="1" x14ac:dyDescent="0.2"/>
    <row r="2144" s="2" customFormat="1" x14ac:dyDescent="0.2"/>
    <row r="2145" s="2" customFormat="1" x14ac:dyDescent="0.2"/>
    <row r="2146" s="2" customFormat="1" x14ac:dyDescent="0.2"/>
    <row r="2147" s="2" customFormat="1" x14ac:dyDescent="0.2"/>
    <row r="2148" s="2" customFormat="1" x14ac:dyDescent="0.2"/>
    <row r="2149" s="2" customFormat="1" x14ac:dyDescent="0.2"/>
    <row r="2150" s="2" customFormat="1" x14ac:dyDescent="0.2"/>
    <row r="2151" s="2" customFormat="1" x14ac:dyDescent="0.2"/>
    <row r="2152" s="2" customFormat="1" x14ac:dyDescent="0.2"/>
    <row r="2153" s="2" customFormat="1" x14ac:dyDescent="0.2"/>
    <row r="2154" s="2" customFormat="1" x14ac:dyDescent="0.2"/>
    <row r="2155" s="2" customFormat="1" x14ac:dyDescent="0.2"/>
    <row r="2156" s="2" customFormat="1" x14ac:dyDescent="0.2"/>
    <row r="2157" s="2" customFormat="1" x14ac:dyDescent="0.2"/>
    <row r="2158" s="2" customFormat="1" x14ac:dyDescent="0.2"/>
    <row r="2159" s="2" customFormat="1" x14ac:dyDescent="0.2"/>
    <row r="2160" s="2" customFormat="1" x14ac:dyDescent="0.2"/>
    <row r="2161" s="2" customFormat="1" x14ac:dyDescent="0.2"/>
    <row r="2162" s="2" customFormat="1" x14ac:dyDescent="0.2"/>
    <row r="2163" s="2" customFormat="1" x14ac:dyDescent="0.2"/>
    <row r="2164" s="2" customFormat="1" x14ac:dyDescent="0.2"/>
    <row r="2165" s="2" customFormat="1" x14ac:dyDescent="0.2"/>
    <row r="2166" s="2" customFormat="1" x14ac:dyDescent="0.2"/>
    <row r="2167" s="2" customFormat="1" x14ac:dyDescent="0.2"/>
    <row r="2168" s="2" customFormat="1" x14ac:dyDescent="0.2"/>
    <row r="2169" s="2" customFormat="1" x14ac:dyDescent="0.2"/>
    <row r="2170" s="2" customFormat="1" x14ac:dyDescent="0.2"/>
    <row r="2171" s="2" customFormat="1" x14ac:dyDescent="0.2"/>
    <row r="2172" s="2" customFormat="1" x14ac:dyDescent="0.2"/>
    <row r="2173" s="2" customFormat="1" x14ac:dyDescent="0.2"/>
    <row r="2174" s="2" customFormat="1" x14ac:dyDescent="0.2"/>
    <row r="2175" s="2" customFormat="1" x14ac:dyDescent="0.2"/>
    <row r="2176" s="2" customFormat="1" x14ac:dyDescent="0.2"/>
    <row r="2177" s="2" customFormat="1" x14ac:dyDescent="0.2"/>
    <row r="2178" s="2" customFormat="1" x14ac:dyDescent="0.2"/>
    <row r="2179" s="2" customFormat="1" x14ac:dyDescent="0.2"/>
    <row r="2180" s="2" customFormat="1" x14ac:dyDescent="0.2"/>
    <row r="2181" s="2" customFormat="1" x14ac:dyDescent="0.2"/>
    <row r="2182" s="2" customFormat="1" x14ac:dyDescent="0.2"/>
    <row r="2183" s="2" customFormat="1" x14ac:dyDescent="0.2"/>
    <row r="2184" s="2" customFormat="1" x14ac:dyDescent="0.2"/>
    <row r="2185" s="2" customFormat="1" x14ac:dyDescent="0.2"/>
    <row r="2186" s="2" customFormat="1" x14ac:dyDescent="0.2"/>
    <row r="2187" s="2" customFormat="1" x14ac:dyDescent="0.2"/>
    <row r="2188" s="2" customFormat="1" x14ac:dyDescent="0.2"/>
    <row r="2189" s="2" customFormat="1" x14ac:dyDescent="0.2"/>
    <row r="2190" s="2" customFormat="1" x14ac:dyDescent="0.2"/>
    <row r="2191" s="2" customFormat="1" x14ac:dyDescent="0.2"/>
    <row r="2192" s="2" customFormat="1" x14ac:dyDescent="0.2"/>
    <row r="2193" s="2" customFormat="1" x14ac:dyDescent="0.2"/>
    <row r="2194" s="2" customFormat="1" x14ac:dyDescent="0.2"/>
    <row r="2195" s="2" customFormat="1" x14ac:dyDescent="0.2"/>
    <row r="2196" s="2" customFormat="1" x14ac:dyDescent="0.2"/>
    <row r="2197" s="2" customFormat="1" x14ac:dyDescent="0.2"/>
    <row r="2198" s="2" customFormat="1" x14ac:dyDescent="0.2"/>
    <row r="2199" s="2" customFormat="1" x14ac:dyDescent="0.2"/>
    <row r="2200" s="2" customFormat="1" x14ac:dyDescent="0.2"/>
    <row r="2201" s="2" customFormat="1" x14ac:dyDescent="0.2"/>
    <row r="2202" s="2" customFormat="1" x14ac:dyDescent="0.2"/>
    <row r="2203" s="2" customFormat="1" x14ac:dyDescent="0.2"/>
    <row r="2204" s="2" customFormat="1" x14ac:dyDescent="0.2"/>
    <row r="2205" s="2" customFormat="1" x14ac:dyDescent="0.2"/>
    <row r="2206" s="2" customFormat="1" x14ac:dyDescent="0.2"/>
    <row r="2207" s="2" customFormat="1" x14ac:dyDescent="0.2"/>
    <row r="2208" s="2" customFormat="1" x14ac:dyDescent="0.2"/>
    <row r="2209" s="2" customFormat="1" x14ac:dyDescent="0.2"/>
    <row r="2210" s="2" customFormat="1" x14ac:dyDescent="0.2"/>
    <row r="2211" s="2" customFormat="1" x14ac:dyDescent="0.2"/>
    <row r="2212" s="2" customFormat="1" x14ac:dyDescent="0.2"/>
    <row r="2213" s="2" customFormat="1" x14ac:dyDescent="0.2"/>
    <row r="2214" s="2" customFormat="1" x14ac:dyDescent="0.2"/>
    <row r="2215" s="2" customFormat="1" x14ac:dyDescent="0.2"/>
    <row r="2216" s="2" customFormat="1" x14ac:dyDescent="0.2"/>
    <row r="2217" s="2" customFormat="1" x14ac:dyDescent="0.2"/>
    <row r="2218" s="2" customFormat="1" x14ac:dyDescent="0.2"/>
    <row r="2219" s="2" customFormat="1" x14ac:dyDescent="0.2"/>
    <row r="2220" s="2" customFormat="1" x14ac:dyDescent="0.2"/>
    <row r="2221" s="2" customFormat="1" x14ac:dyDescent="0.2"/>
    <row r="2222" s="2" customFormat="1" x14ac:dyDescent="0.2"/>
    <row r="2223" s="2" customFormat="1" x14ac:dyDescent="0.2"/>
    <row r="2224" s="2" customFormat="1" x14ac:dyDescent="0.2"/>
    <row r="2225" s="2" customFormat="1" x14ac:dyDescent="0.2"/>
    <row r="2226" s="2" customFormat="1" x14ac:dyDescent="0.2"/>
    <row r="2227" s="2" customFormat="1" x14ac:dyDescent="0.2"/>
    <row r="2228" s="2" customFormat="1" x14ac:dyDescent="0.2"/>
    <row r="2229" s="2" customFormat="1" x14ac:dyDescent="0.2"/>
    <row r="2230" s="2" customFormat="1" x14ac:dyDescent="0.2"/>
    <row r="2231" s="2" customFormat="1" x14ac:dyDescent="0.2"/>
    <row r="2232" s="2" customFormat="1" x14ac:dyDescent="0.2"/>
    <row r="2233" s="2" customFormat="1" x14ac:dyDescent="0.2"/>
    <row r="2234" s="2" customFormat="1" x14ac:dyDescent="0.2"/>
    <row r="2235" s="2" customFormat="1" x14ac:dyDescent="0.2"/>
    <row r="2236" s="2" customFormat="1" x14ac:dyDescent="0.2"/>
    <row r="2237" s="2" customFormat="1" x14ac:dyDescent="0.2"/>
    <row r="2238" s="2" customFormat="1" x14ac:dyDescent="0.2"/>
    <row r="2239" s="2" customFormat="1" x14ac:dyDescent="0.2"/>
    <row r="2240" s="2" customFormat="1" x14ac:dyDescent="0.2"/>
    <row r="2241" s="2" customFormat="1" x14ac:dyDescent="0.2"/>
    <row r="2242" s="2" customFormat="1" x14ac:dyDescent="0.2"/>
    <row r="2243" s="2" customFormat="1" x14ac:dyDescent="0.2"/>
    <row r="2244" s="2" customFormat="1" x14ac:dyDescent="0.2"/>
    <row r="2245" s="2" customFormat="1" x14ac:dyDescent="0.2"/>
    <row r="2246" s="2" customFormat="1" x14ac:dyDescent="0.2"/>
    <row r="2247" s="2" customFormat="1" x14ac:dyDescent="0.2"/>
    <row r="2248" s="2" customFormat="1" x14ac:dyDescent="0.2"/>
    <row r="2249" s="2" customFormat="1" x14ac:dyDescent="0.2"/>
    <row r="2250" s="2" customFormat="1" x14ac:dyDescent="0.2"/>
    <row r="2251" s="2" customFormat="1" x14ac:dyDescent="0.2"/>
    <row r="2252" s="2" customFormat="1" x14ac:dyDescent="0.2"/>
    <row r="2253" s="2" customFormat="1" x14ac:dyDescent="0.2"/>
    <row r="2254" s="2" customFormat="1" x14ac:dyDescent="0.2"/>
    <row r="2255" s="2" customFormat="1" x14ac:dyDescent="0.2"/>
    <row r="2256" s="2" customFormat="1" x14ac:dyDescent="0.2"/>
    <row r="2257" s="2" customFormat="1" x14ac:dyDescent="0.2"/>
    <row r="2258" s="2" customFormat="1" x14ac:dyDescent="0.2"/>
    <row r="2259" s="2" customFormat="1" x14ac:dyDescent="0.2"/>
    <row r="2260" s="2" customFormat="1" x14ac:dyDescent="0.2"/>
    <row r="2261" s="2" customFormat="1" x14ac:dyDescent="0.2"/>
    <row r="2262" s="2" customFormat="1" x14ac:dyDescent="0.2"/>
    <row r="2263" s="2" customFormat="1" x14ac:dyDescent="0.2"/>
    <row r="2264" s="2" customFormat="1" x14ac:dyDescent="0.2"/>
    <row r="2265" s="2" customFormat="1" x14ac:dyDescent="0.2"/>
    <row r="2266" s="2" customFormat="1" x14ac:dyDescent="0.2"/>
    <row r="2267" s="2" customFormat="1" x14ac:dyDescent="0.2"/>
    <row r="2268" s="2" customFormat="1" x14ac:dyDescent="0.2"/>
    <row r="2269" s="2" customFormat="1" x14ac:dyDescent="0.2"/>
    <row r="2270" s="2" customFormat="1" x14ac:dyDescent="0.2"/>
    <row r="2271" s="2" customFormat="1" x14ac:dyDescent="0.2"/>
    <row r="2272" s="2" customFormat="1" x14ac:dyDescent="0.2"/>
    <row r="2273" s="2" customFormat="1" x14ac:dyDescent="0.2"/>
    <row r="2274" s="2" customFormat="1" x14ac:dyDescent="0.2"/>
    <row r="2275" s="2" customFormat="1" x14ac:dyDescent="0.2"/>
    <row r="2276" s="2" customFormat="1" x14ac:dyDescent="0.2"/>
    <row r="2277" s="2" customFormat="1" x14ac:dyDescent="0.2"/>
    <row r="2278" s="2" customFormat="1" x14ac:dyDescent="0.2"/>
    <row r="2279" s="2" customFormat="1" x14ac:dyDescent="0.2"/>
    <row r="2280" s="2" customFormat="1" x14ac:dyDescent="0.2"/>
    <row r="2281" s="2" customFormat="1" x14ac:dyDescent="0.2"/>
    <row r="2282" s="2" customFormat="1" x14ac:dyDescent="0.2"/>
    <row r="2283" s="2" customFormat="1" x14ac:dyDescent="0.2"/>
    <row r="2284" s="2" customFormat="1" x14ac:dyDescent="0.2"/>
    <row r="2285" s="2" customFormat="1" x14ac:dyDescent="0.2"/>
    <row r="2286" s="2" customFormat="1" x14ac:dyDescent="0.2"/>
    <row r="2287" s="2" customFormat="1" x14ac:dyDescent="0.2"/>
    <row r="2288" s="2" customFormat="1" x14ac:dyDescent="0.2"/>
    <row r="2289" s="2" customFormat="1" x14ac:dyDescent="0.2"/>
    <row r="2290" s="2" customFormat="1" x14ac:dyDescent="0.2"/>
    <row r="2291" s="2" customFormat="1" x14ac:dyDescent="0.2"/>
    <row r="2292" s="2" customFormat="1" x14ac:dyDescent="0.2"/>
    <row r="2293" s="2" customFormat="1" x14ac:dyDescent="0.2"/>
    <row r="2294" s="2" customFormat="1" x14ac:dyDescent="0.2"/>
    <row r="2295" s="2" customFormat="1" x14ac:dyDescent="0.2"/>
    <row r="2296" s="2" customFormat="1" x14ac:dyDescent="0.2"/>
    <row r="2297" s="2" customFormat="1" x14ac:dyDescent="0.2"/>
    <row r="2298" s="2" customFormat="1" x14ac:dyDescent="0.2"/>
    <row r="2299" s="2" customFormat="1" x14ac:dyDescent="0.2"/>
    <row r="2300" s="2" customFormat="1" x14ac:dyDescent="0.2"/>
    <row r="2301" s="2" customFormat="1" x14ac:dyDescent="0.2"/>
    <row r="2302" s="2" customFormat="1" x14ac:dyDescent="0.2"/>
    <row r="2303" s="2" customFormat="1" x14ac:dyDescent="0.2"/>
    <row r="2304" s="2" customFormat="1" x14ac:dyDescent="0.2"/>
    <row r="2305" s="2" customFormat="1" x14ac:dyDescent="0.2"/>
    <row r="2306" s="2" customFormat="1" x14ac:dyDescent="0.2"/>
    <row r="2307" s="2" customFormat="1" x14ac:dyDescent="0.2"/>
    <row r="2308" s="2" customFormat="1" x14ac:dyDescent="0.2"/>
    <row r="2309" s="2" customFormat="1" x14ac:dyDescent="0.2"/>
    <row r="2310" s="2" customFormat="1" x14ac:dyDescent="0.2"/>
    <row r="2311" s="2" customFormat="1" x14ac:dyDescent="0.2"/>
    <row r="2312" s="2" customFormat="1" x14ac:dyDescent="0.2"/>
    <row r="2313" s="2" customFormat="1" x14ac:dyDescent="0.2"/>
    <row r="2314" s="2" customFormat="1" x14ac:dyDescent="0.2"/>
    <row r="2315" s="2" customFormat="1" x14ac:dyDescent="0.2"/>
    <row r="2316" s="2" customFormat="1" x14ac:dyDescent="0.2"/>
    <row r="2317" s="2" customFormat="1" x14ac:dyDescent="0.2"/>
    <row r="2318" s="2" customFormat="1" x14ac:dyDescent="0.2"/>
    <row r="2319" s="2" customFormat="1" x14ac:dyDescent="0.2"/>
    <row r="2320" s="2" customFormat="1" x14ac:dyDescent="0.2"/>
    <row r="2321" s="2" customFormat="1" x14ac:dyDescent="0.2"/>
    <row r="2322" s="2" customFormat="1" x14ac:dyDescent="0.2"/>
    <row r="2323" s="2" customFormat="1" x14ac:dyDescent="0.2"/>
    <row r="2324" s="2" customFormat="1" x14ac:dyDescent="0.2"/>
    <row r="2325" s="2" customFormat="1" x14ac:dyDescent="0.2"/>
    <row r="2326" s="2" customFormat="1" x14ac:dyDescent="0.2"/>
    <row r="2327" s="2" customFormat="1" x14ac:dyDescent="0.2"/>
    <row r="2328" s="2" customFormat="1" x14ac:dyDescent="0.2"/>
    <row r="2329" s="2" customFormat="1" x14ac:dyDescent="0.2"/>
    <row r="2330" s="2" customFormat="1" x14ac:dyDescent="0.2"/>
    <row r="2331" s="2" customFormat="1" x14ac:dyDescent="0.2"/>
    <row r="2332" s="2" customFormat="1" x14ac:dyDescent="0.2"/>
    <row r="2333" s="2" customFormat="1" x14ac:dyDescent="0.2"/>
    <row r="2334" s="2" customFormat="1" x14ac:dyDescent="0.2"/>
    <row r="2335" s="2" customFormat="1" x14ac:dyDescent="0.2"/>
    <row r="2336" s="2" customFormat="1" x14ac:dyDescent="0.2"/>
    <row r="2337" s="2" customFormat="1" x14ac:dyDescent="0.2"/>
    <row r="2338" s="2" customFormat="1" x14ac:dyDescent="0.2"/>
    <row r="2339" s="2" customFormat="1" x14ac:dyDescent="0.2"/>
    <row r="2340" s="2" customFormat="1" x14ac:dyDescent="0.2"/>
    <row r="2341" s="2" customFormat="1" x14ac:dyDescent="0.2"/>
    <row r="2342" s="2" customFormat="1" x14ac:dyDescent="0.2"/>
    <row r="2343" s="2" customFormat="1" x14ac:dyDescent="0.2"/>
    <row r="2344" s="2" customFormat="1" x14ac:dyDescent="0.2"/>
    <row r="2345" s="2" customFormat="1" x14ac:dyDescent="0.2"/>
    <row r="2346" s="2" customFormat="1" x14ac:dyDescent="0.2"/>
    <row r="2347" s="2" customFormat="1" x14ac:dyDescent="0.2"/>
    <row r="2348" s="2" customFormat="1" x14ac:dyDescent="0.2"/>
    <row r="2349" s="2" customFormat="1" x14ac:dyDescent="0.2"/>
    <row r="2350" s="2" customFormat="1" x14ac:dyDescent="0.2"/>
    <row r="2351" s="2" customFormat="1" x14ac:dyDescent="0.2"/>
    <row r="2352" s="2" customFormat="1" x14ac:dyDescent="0.2"/>
    <row r="2353" s="2" customFormat="1" x14ac:dyDescent="0.2"/>
    <row r="2354" s="2" customFormat="1" x14ac:dyDescent="0.2"/>
    <row r="2355" s="2" customFormat="1" x14ac:dyDescent="0.2"/>
    <row r="2356" s="2" customFormat="1" x14ac:dyDescent="0.2"/>
    <row r="2357" s="2" customFormat="1" x14ac:dyDescent="0.2"/>
    <row r="2358" s="2" customFormat="1" x14ac:dyDescent="0.2"/>
    <row r="2359" s="2" customFormat="1" x14ac:dyDescent="0.2"/>
    <row r="2360" s="2" customFormat="1" x14ac:dyDescent="0.2"/>
    <row r="2361" s="2" customFormat="1" x14ac:dyDescent="0.2"/>
    <row r="2362" s="2" customFormat="1" x14ac:dyDescent="0.2"/>
    <row r="2363" s="2" customFormat="1" x14ac:dyDescent="0.2"/>
    <row r="2364" s="2" customFormat="1" x14ac:dyDescent="0.2"/>
    <row r="2365" s="2" customFormat="1" x14ac:dyDescent="0.2"/>
    <row r="2366" s="2" customFormat="1" x14ac:dyDescent="0.2"/>
    <row r="2367" s="2" customFormat="1" x14ac:dyDescent="0.2"/>
    <row r="2368" s="2" customFormat="1" x14ac:dyDescent="0.2"/>
    <row r="2369" s="2" customFormat="1" x14ac:dyDescent="0.2"/>
    <row r="2370" s="2" customFormat="1" x14ac:dyDescent="0.2"/>
    <row r="2371" s="2" customFormat="1" x14ac:dyDescent="0.2"/>
    <row r="2372" s="2" customFormat="1" x14ac:dyDescent="0.2"/>
    <row r="2373" s="2" customFormat="1" x14ac:dyDescent="0.2"/>
    <row r="2374" s="2" customFormat="1" x14ac:dyDescent="0.2"/>
    <row r="2375" s="2" customFormat="1" x14ac:dyDescent="0.2"/>
    <row r="2376" s="2" customFormat="1" x14ac:dyDescent="0.2"/>
    <row r="2377" s="2" customFormat="1" x14ac:dyDescent="0.2"/>
    <row r="2378" s="2" customFormat="1" x14ac:dyDescent="0.2"/>
    <row r="2379" s="2" customFormat="1" x14ac:dyDescent="0.2"/>
    <row r="2380" s="2" customFormat="1" x14ac:dyDescent="0.2"/>
    <row r="2381" s="2" customFormat="1" x14ac:dyDescent="0.2"/>
    <row r="2382" s="2" customFormat="1" x14ac:dyDescent="0.2"/>
    <row r="2383" s="2" customFormat="1" x14ac:dyDescent="0.2"/>
    <row r="2384" s="2" customFormat="1" x14ac:dyDescent="0.2"/>
    <row r="2385" s="2" customFormat="1" x14ac:dyDescent="0.2"/>
    <row r="2386" s="2" customFormat="1" x14ac:dyDescent="0.2"/>
    <row r="2387" s="2" customFormat="1" x14ac:dyDescent="0.2"/>
    <row r="2388" s="2" customFormat="1" x14ac:dyDescent="0.2"/>
    <row r="2389" s="2" customFormat="1" x14ac:dyDescent="0.2"/>
    <row r="2390" s="2" customFormat="1" x14ac:dyDescent="0.2"/>
    <row r="2391" s="2" customFormat="1" x14ac:dyDescent="0.2"/>
    <row r="2392" s="2" customFormat="1" x14ac:dyDescent="0.2"/>
    <row r="2393" s="2" customFormat="1" x14ac:dyDescent="0.2"/>
    <row r="2394" s="2" customFormat="1" x14ac:dyDescent="0.2"/>
    <row r="2395" s="2" customFormat="1" x14ac:dyDescent="0.2"/>
    <row r="2396" s="2" customFormat="1" x14ac:dyDescent="0.2"/>
    <row r="2397" s="2" customFormat="1" x14ac:dyDescent="0.2"/>
    <row r="2398" s="2" customFormat="1" x14ac:dyDescent="0.2"/>
    <row r="2399" s="2" customFormat="1" x14ac:dyDescent="0.2"/>
    <row r="2400" s="2" customFormat="1" x14ac:dyDescent="0.2"/>
    <row r="2401" s="2" customFormat="1" x14ac:dyDescent="0.2"/>
    <row r="2402" s="2" customFormat="1" x14ac:dyDescent="0.2"/>
    <row r="2403" s="2" customFormat="1" x14ac:dyDescent="0.2"/>
    <row r="2404" s="2" customFormat="1" x14ac:dyDescent="0.2"/>
    <row r="2405" s="2" customFormat="1" x14ac:dyDescent="0.2"/>
    <row r="2406" s="2" customFormat="1" x14ac:dyDescent="0.2"/>
    <row r="2407" s="2" customFormat="1" x14ac:dyDescent="0.2"/>
    <row r="2408" s="2" customFormat="1" x14ac:dyDescent="0.2"/>
    <row r="2409" s="2" customFormat="1" x14ac:dyDescent="0.2"/>
    <row r="2410" s="2" customFormat="1" x14ac:dyDescent="0.2"/>
    <row r="2411" s="2" customFormat="1" x14ac:dyDescent="0.2"/>
    <row r="2412" s="2" customFormat="1" x14ac:dyDescent="0.2"/>
    <row r="2413" s="2" customFormat="1" x14ac:dyDescent="0.2"/>
    <row r="2414" s="2" customFormat="1" x14ac:dyDescent="0.2"/>
    <row r="2415" s="2" customFormat="1" x14ac:dyDescent="0.2"/>
    <row r="2416" s="2" customFormat="1" x14ac:dyDescent="0.2"/>
    <row r="2417" s="2" customFormat="1" x14ac:dyDescent="0.2"/>
    <row r="2418" s="2" customFormat="1" x14ac:dyDescent="0.2"/>
    <row r="2419" s="2" customFormat="1" x14ac:dyDescent="0.2"/>
    <row r="2420" s="2" customFormat="1" x14ac:dyDescent="0.2"/>
    <row r="2421" s="2" customFormat="1" x14ac:dyDescent="0.2"/>
    <row r="2422" s="2" customFormat="1" x14ac:dyDescent="0.2"/>
    <row r="2423" s="2" customFormat="1" x14ac:dyDescent="0.2"/>
    <row r="2424" s="2" customFormat="1" x14ac:dyDescent="0.2"/>
    <row r="2425" s="2" customFormat="1" x14ac:dyDescent="0.2"/>
    <row r="2426" s="2" customFormat="1" x14ac:dyDescent="0.2"/>
    <row r="2427" s="2" customFormat="1" x14ac:dyDescent="0.2"/>
    <row r="2428" s="2" customFormat="1" x14ac:dyDescent="0.2"/>
    <row r="2429" s="2" customFormat="1" x14ac:dyDescent="0.2"/>
    <row r="2430" s="2" customFormat="1" x14ac:dyDescent="0.2"/>
    <row r="2431" s="2" customFormat="1" x14ac:dyDescent="0.2"/>
    <row r="2432" s="2" customFormat="1" x14ac:dyDescent="0.2"/>
    <row r="2433" s="2" customFormat="1" x14ac:dyDescent="0.2"/>
    <row r="2434" s="2" customFormat="1" x14ac:dyDescent="0.2"/>
    <row r="2435" s="2" customFormat="1" x14ac:dyDescent="0.2"/>
    <row r="2436" s="2" customFormat="1" x14ac:dyDescent="0.2"/>
    <row r="2437" s="2" customFormat="1" x14ac:dyDescent="0.2"/>
    <row r="2438" s="2" customFormat="1" x14ac:dyDescent="0.2"/>
    <row r="2439" s="2" customFormat="1" x14ac:dyDescent="0.2"/>
    <row r="2440" s="2" customFormat="1" x14ac:dyDescent="0.2"/>
    <row r="2441" s="2" customFormat="1" x14ac:dyDescent="0.2"/>
    <row r="2442" s="2" customFormat="1" x14ac:dyDescent="0.2"/>
    <row r="2443" s="2" customFormat="1" x14ac:dyDescent="0.2"/>
    <row r="2444" s="2" customFormat="1" x14ac:dyDescent="0.2"/>
    <row r="2445" s="2" customFormat="1" x14ac:dyDescent="0.2"/>
    <row r="2446" s="2" customFormat="1" x14ac:dyDescent="0.2"/>
    <row r="2447" s="2" customFormat="1" x14ac:dyDescent="0.2"/>
    <row r="2448" s="2" customFormat="1" x14ac:dyDescent="0.2"/>
    <row r="2449" s="2" customFormat="1" x14ac:dyDescent="0.2"/>
    <row r="2450" s="2" customFormat="1" x14ac:dyDescent="0.2"/>
    <row r="2451" s="2" customFormat="1" x14ac:dyDescent="0.2"/>
    <row r="2452" s="2" customFormat="1" x14ac:dyDescent="0.2"/>
    <row r="2453" s="2" customFormat="1" x14ac:dyDescent="0.2"/>
    <row r="2454" s="2" customFormat="1" x14ac:dyDescent="0.2"/>
    <row r="2455" s="2" customFormat="1" x14ac:dyDescent="0.2"/>
    <row r="2456" s="2" customFormat="1" x14ac:dyDescent="0.2"/>
    <row r="2457" s="2" customFormat="1" x14ac:dyDescent="0.2"/>
    <row r="2458" s="2" customFormat="1" x14ac:dyDescent="0.2"/>
    <row r="2459" s="2" customFormat="1" x14ac:dyDescent="0.2"/>
    <row r="2460" s="2" customFormat="1" x14ac:dyDescent="0.2"/>
    <row r="2461" s="2" customFormat="1" x14ac:dyDescent="0.2"/>
    <row r="2462" s="2" customFormat="1" x14ac:dyDescent="0.2"/>
    <row r="2463" s="2" customFormat="1" x14ac:dyDescent="0.2"/>
    <row r="2464" s="2" customFormat="1" x14ac:dyDescent="0.2"/>
    <row r="2465" s="2" customFormat="1" x14ac:dyDescent="0.2"/>
    <row r="2466" s="2" customFormat="1" x14ac:dyDescent="0.2"/>
    <row r="2467" s="2" customFormat="1" x14ac:dyDescent="0.2"/>
    <row r="2468" s="2" customFormat="1" x14ac:dyDescent="0.2"/>
    <row r="2469" s="2" customFormat="1" x14ac:dyDescent="0.2"/>
    <row r="2470" s="2" customFormat="1" x14ac:dyDescent="0.2"/>
    <row r="2471" s="2" customFormat="1" x14ac:dyDescent="0.2"/>
    <row r="2472" s="2" customFormat="1" x14ac:dyDescent="0.2"/>
    <row r="2473" s="2" customFormat="1" x14ac:dyDescent="0.2"/>
    <row r="2474" s="2" customFormat="1" x14ac:dyDescent="0.2"/>
    <row r="2475" s="2" customFormat="1" x14ac:dyDescent="0.2"/>
    <row r="2476" s="2" customFormat="1" x14ac:dyDescent="0.2"/>
    <row r="2477" s="2" customFormat="1" x14ac:dyDescent="0.2"/>
    <row r="2478" s="2" customFormat="1" x14ac:dyDescent="0.2"/>
    <row r="2479" s="2" customFormat="1" x14ac:dyDescent="0.2"/>
    <row r="2480" s="2" customFormat="1" x14ac:dyDescent="0.2"/>
    <row r="2481" s="2" customFormat="1" x14ac:dyDescent="0.2"/>
    <row r="2482" s="2" customFormat="1" x14ac:dyDescent="0.2"/>
    <row r="2483" s="2" customFormat="1" x14ac:dyDescent="0.2"/>
    <row r="2484" s="2" customFormat="1" x14ac:dyDescent="0.2"/>
    <row r="2485" s="2" customFormat="1" x14ac:dyDescent="0.2"/>
    <row r="2486" s="2" customFormat="1" x14ac:dyDescent="0.2"/>
    <row r="2487" s="2" customFormat="1" x14ac:dyDescent="0.2"/>
    <row r="2488" s="2" customFormat="1" x14ac:dyDescent="0.2"/>
    <row r="2489" s="2" customFormat="1" x14ac:dyDescent="0.2"/>
    <row r="2490" s="2" customFormat="1" x14ac:dyDescent="0.2"/>
    <row r="2491" s="2" customFormat="1" x14ac:dyDescent="0.2"/>
    <row r="2492" s="2" customFormat="1" x14ac:dyDescent="0.2"/>
    <row r="2493" s="2" customFormat="1" x14ac:dyDescent="0.2"/>
    <row r="2494" s="2" customFormat="1" x14ac:dyDescent="0.2"/>
    <row r="2495" s="2" customFormat="1" x14ac:dyDescent="0.2"/>
    <row r="2496" s="2" customFormat="1" x14ac:dyDescent="0.2"/>
    <row r="2497" s="2" customFormat="1" x14ac:dyDescent="0.2"/>
    <row r="2498" s="2" customFormat="1" x14ac:dyDescent="0.2"/>
    <row r="2499" s="2" customFormat="1" x14ac:dyDescent="0.2"/>
    <row r="2500" s="2" customFormat="1" x14ac:dyDescent="0.2"/>
    <row r="2501" s="2" customFormat="1" x14ac:dyDescent="0.2"/>
    <row r="2502" s="2" customFormat="1" x14ac:dyDescent="0.2"/>
    <row r="2503" s="2" customFormat="1" x14ac:dyDescent="0.2"/>
    <row r="2504" s="2" customFormat="1" x14ac:dyDescent="0.2"/>
    <row r="2505" s="2" customFormat="1" x14ac:dyDescent="0.2"/>
    <row r="2506" s="2" customFormat="1" x14ac:dyDescent="0.2"/>
    <row r="2507" s="2" customFormat="1" x14ac:dyDescent="0.2"/>
    <row r="2508" s="2" customFormat="1" x14ac:dyDescent="0.2"/>
    <row r="2509" s="2" customFormat="1" x14ac:dyDescent="0.2"/>
    <row r="2510" s="2" customFormat="1" x14ac:dyDescent="0.2"/>
    <row r="2511" s="2" customFormat="1" x14ac:dyDescent="0.2"/>
    <row r="2512" s="2" customFormat="1" x14ac:dyDescent="0.2"/>
    <row r="2513" s="2" customFormat="1" x14ac:dyDescent="0.2"/>
    <row r="2514" s="2" customFormat="1" x14ac:dyDescent="0.2"/>
    <row r="2515" s="2" customFormat="1" x14ac:dyDescent="0.2"/>
    <row r="2516" s="2" customFormat="1" x14ac:dyDescent="0.2"/>
    <row r="2517" s="2" customFormat="1" x14ac:dyDescent="0.2"/>
    <row r="2518" s="2" customFormat="1" x14ac:dyDescent="0.2"/>
    <row r="2519" s="2" customFormat="1" x14ac:dyDescent="0.2"/>
    <row r="2520" s="2" customFormat="1" x14ac:dyDescent="0.2"/>
    <row r="2521" s="2" customFormat="1" x14ac:dyDescent="0.2"/>
    <row r="2522" s="2" customFormat="1" x14ac:dyDescent="0.2"/>
    <row r="2523" s="2" customFormat="1" x14ac:dyDescent="0.2"/>
    <row r="2524" s="2" customFormat="1" x14ac:dyDescent="0.2"/>
    <row r="2525" s="2" customFormat="1" x14ac:dyDescent="0.2"/>
    <row r="2526" s="2" customFormat="1" x14ac:dyDescent="0.2"/>
    <row r="2527" s="2" customFormat="1" x14ac:dyDescent="0.2"/>
    <row r="2528" s="2" customFormat="1" x14ac:dyDescent="0.2"/>
    <row r="2529" s="2" customFormat="1" x14ac:dyDescent="0.2"/>
    <row r="2530" s="2" customFormat="1" x14ac:dyDescent="0.2"/>
    <row r="2531" s="2" customFormat="1" x14ac:dyDescent="0.2"/>
    <row r="2532" s="2" customFormat="1" x14ac:dyDescent="0.2"/>
    <row r="2533" s="2" customFormat="1" x14ac:dyDescent="0.2"/>
    <row r="2534" s="2" customFormat="1" x14ac:dyDescent="0.2"/>
    <row r="2535" s="2" customFormat="1" x14ac:dyDescent="0.2"/>
    <row r="2536" s="2" customFormat="1" x14ac:dyDescent="0.2"/>
    <row r="2537" s="2" customFormat="1" x14ac:dyDescent="0.2"/>
    <row r="2538" s="2" customFormat="1" x14ac:dyDescent="0.2"/>
    <row r="2539" s="2" customFormat="1" x14ac:dyDescent="0.2"/>
    <row r="2540" s="2" customFormat="1" x14ac:dyDescent="0.2"/>
    <row r="2541" s="2" customFormat="1" x14ac:dyDescent="0.2"/>
    <row r="2542" s="2" customFormat="1" x14ac:dyDescent="0.2"/>
    <row r="2543" s="2" customFormat="1" x14ac:dyDescent="0.2"/>
    <row r="2544" s="2" customFormat="1" x14ac:dyDescent="0.2"/>
    <row r="2545" s="2" customFormat="1" x14ac:dyDescent="0.2"/>
    <row r="2546" s="2" customFormat="1" x14ac:dyDescent="0.2"/>
    <row r="2547" s="2" customFormat="1" x14ac:dyDescent="0.2"/>
    <row r="2548" s="2" customFormat="1" x14ac:dyDescent="0.2"/>
    <row r="2549" s="2" customFormat="1" x14ac:dyDescent="0.2"/>
    <row r="2550" s="2" customFormat="1" x14ac:dyDescent="0.2"/>
    <row r="2551" s="2" customFormat="1" x14ac:dyDescent="0.2"/>
    <row r="2552" s="2" customFormat="1" x14ac:dyDescent="0.2"/>
    <row r="2553" s="2" customFormat="1" x14ac:dyDescent="0.2"/>
    <row r="2554" s="2" customFormat="1" x14ac:dyDescent="0.2"/>
    <row r="2555" s="2" customFormat="1" x14ac:dyDescent="0.2"/>
    <row r="2556" s="2" customFormat="1" x14ac:dyDescent="0.2"/>
    <row r="2557" s="2" customFormat="1" x14ac:dyDescent="0.2"/>
    <row r="2558" s="2" customFormat="1" x14ac:dyDescent="0.2"/>
    <row r="2559" s="2" customFormat="1" x14ac:dyDescent="0.2"/>
    <row r="2560" s="2" customFormat="1" x14ac:dyDescent="0.2"/>
    <row r="2561" s="2" customFormat="1" x14ac:dyDescent="0.2"/>
    <row r="2562" s="2" customFormat="1" x14ac:dyDescent="0.2"/>
    <row r="2563" s="2" customFormat="1" x14ac:dyDescent="0.2"/>
    <row r="2564" s="2" customFormat="1" x14ac:dyDescent="0.2"/>
    <row r="2565" s="2" customFormat="1" x14ac:dyDescent="0.2"/>
    <row r="2566" s="2" customFormat="1" x14ac:dyDescent="0.2"/>
    <row r="2567" s="2" customFormat="1" x14ac:dyDescent="0.2"/>
    <row r="2568" s="2" customFormat="1" x14ac:dyDescent="0.2"/>
    <row r="2569" s="2" customFormat="1" x14ac:dyDescent="0.2"/>
    <row r="2570" s="2" customFormat="1" x14ac:dyDescent="0.2"/>
    <row r="2571" s="2" customFormat="1" x14ac:dyDescent="0.2"/>
    <row r="2572" s="2" customFormat="1" x14ac:dyDescent="0.2"/>
    <row r="2573" s="2" customFormat="1" x14ac:dyDescent="0.2"/>
    <row r="2574" s="2" customFormat="1" x14ac:dyDescent="0.2"/>
    <row r="2575" s="2" customFormat="1" x14ac:dyDescent="0.2"/>
    <row r="2576" s="2" customFormat="1" x14ac:dyDescent="0.2"/>
    <row r="2577" s="2" customFormat="1" x14ac:dyDescent="0.2"/>
    <row r="2578" s="2" customFormat="1" x14ac:dyDescent="0.2"/>
    <row r="2579" s="2" customFormat="1" x14ac:dyDescent="0.2"/>
    <row r="2580" s="2" customFormat="1" x14ac:dyDescent="0.2"/>
    <row r="2581" s="2" customFormat="1" x14ac:dyDescent="0.2"/>
    <row r="2582" s="2" customFormat="1" x14ac:dyDescent="0.2"/>
    <row r="2583" s="2" customFormat="1" x14ac:dyDescent="0.2"/>
    <row r="2584" s="2" customFormat="1" x14ac:dyDescent="0.2"/>
    <row r="2585" s="2" customFormat="1" x14ac:dyDescent="0.2"/>
    <row r="2586" s="2" customFormat="1" x14ac:dyDescent="0.2"/>
    <row r="2587" s="2" customFormat="1" x14ac:dyDescent="0.2"/>
    <row r="2588" s="2" customFormat="1" x14ac:dyDescent="0.2"/>
    <row r="2589" s="2" customFormat="1" x14ac:dyDescent="0.2"/>
    <row r="2590" s="2" customFormat="1" x14ac:dyDescent="0.2"/>
    <row r="2591" s="2" customFormat="1" x14ac:dyDescent="0.2"/>
    <row r="2592" s="2" customFormat="1" x14ac:dyDescent="0.2"/>
    <row r="2593" s="2" customFormat="1" x14ac:dyDescent="0.2"/>
    <row r="2594" s="2" customFormat="1" x14ac:dyDescent="0.2"/>
    <row r="2595" s="2" customFormat="1" x14ac:dyDescent="0.2"/>
    <row r="2596" s="2" customFormat="1" x14ac:dyDescent="0.2"/>
    <row r="2597" s="2" customFormat="1" x14ac:dyDescent="0.2"/>
    <row r="2598" s="2" customFormat="1" x14ac:dyDescent="0.2"/>
    <row r="2599" s="2" customFormat="1" x14ac:dyDescent="0.2"/>
    <row r="2600" s="2" customFormat="1" x14ac:dyDescent="0.2"/>
    <row r="2601" s="2" customFormat="1" x14ac:dyDescent="0.2"/>
    <row r="2602" s="2" customFormat="1" x14ac:dyDescent="0.2"/>
    <row r="2603" s="2" customFormat="1" x14ac:dyDescent="0.2"/>
    <row r="2604" s="2" customFormat="1" x14ac:dyDescent="0.2"/>
    <row r="2605" s="2" customFormat="1" x14ac:dyDescent="0.2"/>
    <row r="2606" s="2" customFormat="1" x14ac:dyDescent="0.2"/>
    <row r="2607" s="2" customFormat="1" x14ac:dyDescent="0.2"/>
    <row r="2608" s="2" customFormat="1" x14ac:dyDescent="0.2"/>
    <row r="2609" s="2" customFormat="1" x14ac:dyDescent="0.2"/>
    <row r="2610" s="2" customFormat="1" x14ac:dyDescent="0.2"/>
    <row r="2611" s="2" customFormat="1" x14ac:dyDescent="0.2"/>
    <row r="2612" s="2" customFormat="1" x14ac:dyDescent="0.2"/>
    <row r="2613" s="2" customFormat="1" x14ac:dyDescent="0.2"/>
    <row r="2614" s="2" customFormat="1" x14ac:dyDescent="0.2"/>
    <row r="2615" s="2" customFormat="1" x14ac:dyDescent="0.2"/>
    <row r="2616" s="2" customFormat="1" x14ac:dyDescent="0.2"/>
    <row r="2617" s="2" customFormat="1" x14ac:dyDescent="0.2"/>
    <row r="2618" s="2" customFormat="1" x14ac:dyDescent="0.2"/>
    <row r="2619" s="2" customFormat="1" x14ac:dyDescent="0.2"/>
    <row r="2620" s="2" customFormat="1" x14ac:dyDescent="0.2"/>
    <row r="2621" s="2" customFormat="1" x14ac:dyDescent="0.2"/>
    <row r="2622" s="2" customFormat="1" x14ac:dyDescent="0.2"/>
    <row r="2623" s="2" customFormat="1" x14ac:dyDescent="0.2"/>
    <row r="2624" s="2" customFormat="1" x14ac:dyDescent="0.2"/>
    <row r="2625" s="2" customFormat="1" x14ac:dyDescent="0.2"/>
    <row r="2626" s="2" customFormat="1" x14ac:dyDescent="0.2"/>
    <row r="2627" s="2" customFormat="1" x14ac:dyDescent="0.2"/>
    <row r="2628" s="2" customFormat="1" x14ac:dyDescent="0.2"/>
    <row r="2629" s="2" customFormat="1" x14ac:dyDescent="0.2"/>
    <row r="2630" s="2" customFormat="1" x14ac:dyDescent="0.2"/>
    <row r="2631" s="2" customFormat="1" x14ac:dyDescent="0.2"/>
    <row r="2632" s="2" customFormat="1" x14ac:dyDescent="0.2"/>
    <row r="2633" s="2" customFormat="1" x14ac:dyDescent="0.2"/>
    <row r="2634" s="2" customFormat="1" x14ac:dyDescent="0.2"/>
    <row r="2635" s="2" customFormat="1" x14ac:dyDescent="0.2"/>
    <row r="2636" s="2" customFormat="1" x14ac:dyDescent="0.2"/>
    <row r="2637" s="2" customFormat="1" x14ac:dyDescent="0.2"/>
    <row r="2638" s="2" customFormat="1" x14ac:dyDescent="0.2"/>
    <row r="2639" s="2" customFormat="1" x14ac:dyDescent="0.2"/>
    <row r="2640" s="2" customFormat="1" x14ac:dyDescent="0.2"/>
    <row r="2641" s="2" customFormat="1" x14ac:dyDescent="0.2"/>
    <row r="2642" s="2" customFormat="1" x14ac:dyDescent="0.2"/>
    <row r="2643" s="2" customFormat="1" x14ac:dyDescent="0.2"/>
    <row r="2644" s="2" customFormat="1" x14ac:dyDescent="0.2"/>
    <row r="2645" s="2" customFormat="1" x14ac:dyDescent="0.2"/>
    <row r="2646" s="2" customFormat="1" x14ac:dyDescent="0.2"/>
    <row r="2647" s="2" customFormat="1" x14ac:dyDescent="0.2"/>
    <row r="2648" s="2" customFormat="1" x14ac:dyDescent="0.2"/>
    <row r="2649" s="2" customFormat="1" x14ac:dyDescent="0.2"/>
    <row r="2650" s="2" customFormat="1" x14ac:dyDescent="0.2"/>
    <row r="2651" s="2" customFormat="1" x14ac:dyDescent="0.2"/>
    <row r="2652" s="2" customFormat="1" x14ac:dyDescent="0.2"/>
    <row r="2653" s="2" customFormat="1" x14ac:dyDescent="0.2"/>
    <row r="2654" s="2" customFormat="1" x14ac:dyDescent="0.2"/>
    <row r="2655" s="2" customFormat="1" x14ac:dyDescent="0.2"/>
    <row r="2656" s="2" customFormat="1" x14ac:dyDescent="0.2"/>
    <row r="2657" s="2" customFormat="1" x14ac:dyDescent="0.2"/>
    <row r="2658" s="2" customFormat="1" x14ac:dyDescent="0.2"/>
    <row r="2659" s="2" customFormat="1" x14ac:dyDescent="0.2"/>
    <row r="2660" s="2" customFormat="1" x14ac:dyDescent="0.2"/>
    <row r="2661" s="2" customFormat="1" x14ac:dyDescent="0.2"/>
    <row r="2662" s="2" customFormat="1" x14ac:dyDescent="0.2"/>
    <row r="2663" s="2" customFormat="1" x14ac:dyDescent="0.2"/>
    <row r="2664" s="2" customFormat="1" x14ac:dyDescent="0.2"/>
    <row r="2665" s="2" customFormat="1" x14ac:dyDescent="0.2"/>
    <row r="2666" s="2" customFormat="1" x14ac:dyDescent="0.2"/>
    <row r="2667" s="2" customFormat="1" x14ac:dyDescent="0.2"/>
    <row r="2668" s="2" customFormat="1" x14ac:dyDescent="0.2"/>
    <row r="2669" s="2" customFormat="1" x14ac:dyDescent="0.2"/>
    <row r="2670" s="2" customFormat="1" x14ac:dyDescent="0.2"/>
    <row r="2671" s="2" customFormat="1" x14ac:dyDescent="0.2"/>
    <row r="2672" s="2" customFormat="1" x14ac:dyDescent="0.2"/>
    <row r="2673" s="2" customFormat="1" x14ac:dyDescent="0.2"/>
    <row r="2674" s="2" customFormat="1" x14ac:dyDescent="0.2"/>
    <row r="2675" s="2" customFormat="1" x14ac:dyDescent="0.2"/>
    <row r="2676" s="2" customFormat="1" x14ac:dyDescent="0.2"/>
    <row r="2677" s="2" customFormat="1" x14ac:dyDescent="0.2"/>
    <row r="2678" s="2" customFormat="1" x14ac:dyDescent="0.2"/>
    <row r="2679" s="2" customFormat="1" x14ac:dyDescent="0.2"/>
    <row r="2680" s="2" customFormat="1" x14ac:dyDescent="0.2"/>
    <row r="2681" s="2" customFormat="1" x14ac:dyDescent="0.2"/>
    <row r="2682" s="2" customFormat="1" x14ac:dyDescent="0.2"/>
    <row r="2683" s="2" customFormat="1" x14ac:dyDescent="0.2"/>
    <row r="2684" s="2" customFormat="1" x14ac:dyDescent="0.2"/>
    <row r="2685" s="2" customFormat="1" x14ac:dyDescent="0.2"/>
    <row r="2686" s="2" customFormat="1" x14ac:dyDescent="0.2"/>
    <row r="2687" s="2" customFormat="1" x14ac:dyDescent="0.2"/>
    <row r="2688" s="2" customFormat="1" x14ac:dyDescent="0.2"/>
    <row r="2689" s="2" customFormat="1" x14ac:dyDescent="0.2"/>
    <row r="2690" s="2" customFormat="1" x14ac:dyDescent="0.2"/>
    <row r="2691" s="2" customFormat="1" x14ac:dyDescent="0.2"/>
    <row r="2692" s="2" customFormat="1" x14ac:dyDescent="0.2"/>
    <row r="2693" s="2" customFormat="1" x14ac:dyDescent="0.2"/>
    <row r="2694" s="2" customFormat="1" x14ac:dyDescent="0.2"/>
    <row r="2695" s="2" customFormat="1" x14ac:dyDescent="0.2"/>
    <row r="2696" s="2" customFormat="1" x14ac:dyDescent="0.2"/>
    <row r="2697" s="2" customFormat="1" x14ac:dyDescent="0.2"/>
    <row r="2698" s="2" customFormat="1" x14ac:dyDescent="0.2"/>
    <row r="2699" s="2" customFormat="1" x14ac:dyDescent="0.2"/>
    <row r="2700" s="2" customFormat="1" x14ac:dyDescent="0.2"/>
    <row r="2701" s="2" customFormat="1" x14ac:dyDescent="0.2"/>
    <row r="2702" s="2" customFormat="1" x14ac:dyDescent="0.2"/>
    <row r="2703" s="2" customFormat="1" x14ac:dyDescent="0.2"/>
    <row r="2704" s="2" customFormat="1" x14ac:dyDescent="0.2"/>
    <row r="2705" s="2" customFormat="1" x14ac:dyDescent="0.2"/>
    <row r="2706" s="2" customFormat="1" x14ac:dyDescent="0.2"/>
    <row r="2707" s="2" customFormat="1" x14ac:dyDescent="0.2"/>
    <row r="2708" s="2" customFormat="1" x14ac:dyDescent="0.2"/>
    <row r="2709" s="2" customFormat="1" x14ac:dyDescent="0.2"/>
    <row r="2710" s="2" customFormat="1" x14ac:dyDescent="0.2"/>
    <row r="2711" s="2" customFormat="1" x14ac:dyDescent="0.2"/>
    <row r="2712" s="2" customFormat="1" x14ac:dyDescent="0.2"/>
    <row r="2713" s="2" customFormat="1" x14ac:dyDescent="0.2"/>
    <row r="2714" s="2" customFormat="1" x14ac:dyDescent="0.2"/>
    <row r="2715" s="2" customFormat="1" x14ac:dyDescent="0.2"/>
    <row r="2716" s="2" customFormat="1" x14ac:dyDescent="0.2"/>
    <row r="2717" s="2" customFormat="1" x14ac:dyDescent="0.2"/>
    <row r="2718" s="2" customFormat="1" x14ac:dyDescent="0.2"/>
    <row r="2719" s="2" customFormat="1" x14ac:dyDescent="0.2"/>
    <row r="2720" s="2" customFormat="1" x14ac:dyDescent="0.2"/>
    <row r="2721" s="2" customFormat="1" x14ac:dyDescent="0.2"/>
    <row r="2722" s="2" customFormat="1" x14ac:dyDescent="0.2"/>
    <row r="2723" s="2" customFormat="1" x14ac:dyDescent="0.2"/>
    <row r="2724" s="2" customFormat="1" x14ac:dyDescent="0.2"/>
    <row r="2725" s="2" customFormat="1" x14ac:dyDescent="0.2"/>
    <row r="2726" s="2" customFormat="1" x14ac:dyDescent="0.2"/>
    <row r="2727" s="2" customFormat="1" x14ac:dyDescent="0.2"/>
    <row r="2728" s="2" customFormat="1" x14ac:dyDescent="0.2"/>
    <row r="2729" s="2" customFormat="1" x14ac:dyDescent="0.2"/>
    <row r="2730" s="2" customFormat="1" x14ac:dyDescent="0.2"/>
    <row r="2731" s="2" customFormat="1" x14ac:dyDescent="0.2"/>
    <row r="2732" s="2" customFormat="1" x14ac:dyDescent="0.2"/>
    <row r="2733" s="2" customFormat="1" x14ac:dyDescent="0.2"/>
    <row r="2734" s="2" customFormat="1" x14ac:dyDescent="0.2"/>
    <row r="2735" s="2" customFormat="1" x14ac:dyDescent="0.2"/>
    <row r="2736" s="2" customFormat="1" x14ac:dyDescent="0.2"/>
    <row r="2737" s="2" customFormat="1" x14ac:dyDescent="0.2"/>
    <row r="2738" s="2" customFormat="1" x14ac:dyDescent="0.2"/>
    <row r="2739" s="2" customFormat="1" x14ac:dyDescent="0.2"/>
    <row r="2740" s="2" customFormat="1" x14ac:dyDescent="0.2"/>
    <row r="2741" s="2" customFormat="1" x14ac:dyDescent="0.2"/>
    <row r="2742" s="2" customFormat="1" x14ac:dyDescent="0.2"/>
    <row r="2743" s="2" customFormat="1" x14ac:dyDescent="0.2"/>
    <row r="2744" s="2" customFormat="1" x14ac:dyDescent="0.2"/>
    <row r="2745" s="2" customFormat="1" x14ac:dyDescent="0.2"/>
    <row r="2746" s="2" customFormat="1" x14ac:dyDescent="0.2"/>
    <row r="2747" s="2" customFormat="1" x14ac:dyDescent="0.2"/>
    <row r="2748" s="2" customFormat="1" x14ac:dyDescent="0.2"/>
    <row r="2749" s="2" customFormat="1" x14ac:dyDescent="0.2"/>
    <row r="2750" s="2" customFormat="1" x14ac:dyDescent="0.2"/>
    <row r="2751" s="2" customFormat="1" x14ac:dyDescent="0.2"/>
    <row r="2752" s="2" customFormat="1" x14ac:dyDescent="0.2"/>
    <row r="2753" s="2" customFormat="1" x14ac:dyDescent="0.2"/>
    <row r="2754" s="2" customFormat="1" x14ac:dyDescent="0.2"/>
    <row r="2755" s="2" customFormat="1" x14ac:dyDescent="0.2"/>
    <row r="2756" s="2" customFormat="1" x14ac:dyDescent="0.2"/>
    <row r="2757" s="2" customFormat="1" x14ac:dyDescent="0.2"/>
    <row r="2758" s="2" customFormat="1" x14ac:dyDescent="0.2"/>
    <row r="2759" s="2" customFormat="1" x14ac:dyDescent="0.2"/>
    <row r="2760" s="2" customFormat="1" x14ac:dyDescent="0.2"/>
    <row r="2761" s="2" customFormat="1" x14ac:dyDescent="0.2"/>
    <row r="2762" s="2" customFormat="1" x14ac:dyDescent="0.2"/>
    <row r="2763" s="2" customFormat="1" x14ac:dyDescent="0.2"/>
    <row r="2764" s="2" customFormat="1" x14ac:dyDescent="0.2"/>
    <row r="2765" s="2" customFormat="1" x14ac:dyDescent="0.2"/>
    <row r="2766" s="2" customFormat="1" x14ac:dyDescent="0.2"/>
    <row r="2767" s="2" customFormat="1" x14ac:dyDescent="0.2"/>
    <row r="2768" s="2" customFormat="1" x14ac:dyDescent="0.2"/>
    <row r="2769" s="2" customFormat="1" x14ac:dyDescent="0.2"/>
    <row r="2770" s="2" customFormat="1" x14ac:dyDescent="0.2"/>
    <row r="2771" s="2" customFormat="1" x14ac:dyDescent="0.2"/>
    <row r="2772" s="2" customFormat="1" x14ac:dyDescent="0.2"/>
    <row r="2773" s="2" customFormat="1" x14ac:dyDescent="0.2"/>
    <row r="2774" s="2" customFormat="1" x14ac:dyDescent="0.2"/>
    <row r="2775" s="2" customFormat="1" x14ac:dyDescent="0.2"/>
    <row r="2776" s="2" customFormat="1" x14ac:dyDescent="0.2"/>
    <row r="2777" s="2" customFormat="1" x14ac:dyDescent="0.2"/>
    <row r="2778" s="2" customFormat="1" x14ac:dyDescent="0.2"/>
    <row r="2779" s="2" customFormat="1" x14ac:dyDescent="0.2"/>
    <row r="2780" s="2" customFormat="1" x14ac:dyDescent="0.2"/>
    <row r="2781" s="2" customFormat="1" x14ac:dyDescent="0.2"/>
    <row r="2782" s="2" customFormat="1" x14ac:dyDescent="0.2"/>
    <row r="2783" s="2" customFormat="1" x14ac:dyDescent="0.2"/>
    <row r="2784" s="2" customFormat="1" x14ac:dyDescent="0.2"/>
    <row r="2785" s="2" customFormat="1" x14ac:dyDescent="0.2"/>
    <row r="2786" s="2" customFormat="1" x14ac:dyDescent="0.2"/>
    <row r="2787" s="2" customFormat="1" x14ac:dyDescent="0.2"/>
    <row r="2788" s="2" customFormat="1" x14ac:dyDescent="0.2"/>
    <row r="2789" s="2" customFormat="1" x14ac:dyDescent="0.2"/>
    <row r="2790" s="2" customFormat="1" x14ac:dyDescent="0.2"/>
    <row r="2791" s="2" customFormat="1" x14ac:dyDescent="0.2"/>
    <row r="2792" s="2" customFormat="1" x14ac:dyDescent="0.2"/>
    <row r="2793" s="2" customFormat="1" x14ac:dyDescent="0.2"/>
    <row r="2794" s="2" customFormat="1" x14ac:dyDescent="0.2"/>
    <row r="2795" s="2" customFormat="1" x14ac:dyDescent="0.2"/>
    <row r="2796" s="2" customFormat="1" x14ac:dyDescent="0.2"/>
    <row r="2797" s="2" customFormat="1" x14ac:dyDescent="0.2"/>
    <row r="2798" s="2" customFormat="1" x14ac:dyDescent="0.2"/>
    <row r="2799" s="2" customFormat="1" x14ac:dyDescent="0.2"/>
    <row r="2800" s="2" customFormat="1" x14ac:dyDescent="0.2"/>
    <row r="2801" s="2" customFormat="1" x14ac:dyDescent="0.2"/>
    <row r="2802" s="2" customFormat="1" x14ac:dyDescent="0.2"/>
    <row r="2803" s="2" customFormat="1" x14ac:dyDescent="0.2"/>
    <row r="2804" s="2" customFormat="1" x14ac:dyDescent="0.2"/>
    <row r="2805" s="2" customFormat="1" x14ac:dyDescent="0.2"/>
    <row r="2806" s="2" customFormat="1" x14ac:dyDescent="0.2"/>
    <row r="2807" s="2" customFormat="1" x14ac:dyDescent="0.2"/>
    <row r="2808" s="2" customFormat="1" x14ac:dyDescent="0.2"/>
    <row r="2809" s="2" customFormat="1" x14ac:dyDescent="0.2"/>
    <row r="2810" s="2" customFormat="1" x14ac:dyDescent="0.2"/>
    <row r="2811" s="2" customFormat="1" x14ac:dyDescent="0.2"/>
    <row r="2812" s="2" customFormat="1" x14ac:dyDescent="0.2"/>
    <row r="2813" s="2" customFormat="1" x14ac:dyDescent="0.2"/>
    <row r="2814" s="2" customFormat="1" x14ac:dyDescent="0.2"/>
    <row r="2815" s="2" customFormat="1" x14ac:dyDescent="0.2"/>
    <row r="2816" s="2" customFormat="1" x14ac:dyDescent="0.2"/>
    <row r="2817" s="2" customFormat="1" x14ac:dyDescent="0.2"/>
    <row r="2818" s="2" customFormat="1" x14ac:dyDescent="0.2"/>
    <row r="2819" s="2" customFormat="1" x14ac:dyDescent="0.2"/>
    <row r="2820" s="2" customFormat="1" x14ac:dyDescent="0.2"/>
    <row r="2821" s="2" customFormat="1" x14ac:dyDescent="0.2"/>
    <row r="2822" s="2" customFormat="1" x14ac:dyDescent="0.2"/>
    <row r="2823" s="2" customFormat="1" x14ac:dyDescent="0.2"/>
    <row r="2824" s="2" customFormat="1" x14ac:dyDescent="0.2"/>
    <row r="2825" s="2" customFormat="1" x14ac:dyDescent="0.2"/>
    <row r="2826" s="2" customFormat="1" x14ac:dyDescent="0.2"/>
    <row r="2827" s="2" customFormat="1" x14ac:dyDescent="0.2"/>
    <row r="2828" s="2" customFormat="1" x14ac:dyDescent="0.2"/>
    <row r="2829" s="2" customFormat="1" x14ac:dyDescent="0.2"/>
    <row r="2830" s="2" customFormat="1" x14ac:dyDescent="0.2"/>
    <row r="2831" s="2" customFormat="1" x14ac:dyDescent="0.2"/>
    <row r="2832" s="2" customFormat="1" x14ac:dyDescent="0.2"/>
    <row r="2833" s="2" customFormat="1" x14ac:dyDescent="0.2"/>
    <row r="2834" s="2" customFormat="1" x14ac:dyDescent="0.2"/>
    <row r="2835" s="2" customFormat="1" x14ac:dyDescent="0.2"/>
    <row r="2836" s="2" customFormat="1" x14ac:dyDescent="0.2"/>
    <row r="2837" s="2" customFormat="1" x14ac:dyDescent="0.2"/>
    <row r="2838" s="2" customFormat="1" x14ac:dyDescent="0.2"/>
    <row r="2839" s="2" customFormat="1" x14ac:dyDescent="0.2"/>
    <row r="2840" s="2" customFormat="1" x14ac:dyDescent="0.2"/>
    <row r="2841" s="2" customFormat="1" x14ac:dyDescent="0.2"/>
    <row r="2842" s="2" customFormat="1" x14ac:dyDescent="0.2"/>
    <row r="2843" s="2" customFormat="1" x14ac:dyDescent="0.2"/>
    <row r="2844" s="2" customFormat="1" x14ac:dyDescent="0.2"/>
    <row r="2845" s="2" customFormat="1" x14ac:dyDescent="0.2"/>
    <row r="2846" s="2" customFormat="1" x14ac:dyDescent="0.2"/>
    <row r="2847" s="2" customFormat="1" x14ac:dyDescent="0.2"/>
    <row r="2848" s="2" customFormat="1" x14ac:dyDescent="0.2"/>
    <row r="2849" s="2" customFormat="1" x14ac:dyDescent="0.2"/>
    <row r="2850" s="2" customFormat="1" x14ac:dyDescent="0.2"/>
    <row r="2851" s="2" customFormat="1" x14ac:dyDescent="0.2"/>
    <row r="2852" s="2" customFormat="1" x14ac:dyDescent="0.2"/>
    <row r="2853" s="2" customFormat="1" x14ac:dyDescent="0.2"/>
    <row r="2854" s="2" customFormat="1" x14ac:dyDescent="0.2"/>
    <row r="2855" s="2" customFormat="1" x14ac:dyDescent="0.2"/>
    <row r="2856" s="2" customFormat="1" x14ac:dyDescent="0.2"/>
    <row r="2857" s="2" customFormat="1" x14ac:dyDescent="0.2"/>
    <row r="2858" s="2" customFormat="1" x14ac:dyDescent="0.2"/>
    <row r="2859" s="2" customFormat="1" x14ac:dyDescent="0.2"/>
    <row r="2860" s="2" customFormat="1" x14ac:dyDescent="0.2"/>
    <row r="2861" s="2" customFormat="1" x14ac:dyDescent="0.2"/>
    <row r="2862" s="2" customFormat="1" x14ac:dyDescent="0.2"/>
    <row r="2863" s="2" customFormat="1" x14ac:dyDescent="0.2"/>
    <row r="2864" s="2" customFormat="1" x14ac:dyDescent="0.2"/>
    <row r="2865" s="2" customFormat="1" x14ac:dyDescent="0.2"/>
    <row r="2866" s="2" customFormat="1" x14ac:dyDescent="0.2"/>
    <row r="2867" s="2" customFormat="1" x14ac:dyDescent="0.2"/>
    <row r="2868" s="2" customFormat="1" x14ac:dyDescent="0.2"/>
    <row r="2869" s="2" customFormat="1" x14ac:dyDescent="0.2"/>
    <row r="2870" s="2" customFormat="1" x14ac:dyDescent="0.2"/>
    <row r="2871" s="2" customFormat="1" x14ac:dyDescent="0.2"/>
    <row r="2872" s="2" customFormat="1" x14ac:dyDescent="0.2"/>
    <row r="2873" s="2" customFormat="1" x14ac:dyDescent="0.2"/>
    <row r="2874" s="2" customFormat="1" x14ac:dyDescent="0.2"/>
    <row r="2875" s="2" customFormat="1" x14ac:dyDescent="0.2"/>
    <row r="2876" s="2" customFormat="1" x14ac:dyDescent="0.2"/>
    <row r="2877" s="2" customFormat="1" x14ac:dyDescent="0.2"/>
    <row r="2878" s="2" customFormat="1" x14ac:dyDescent="0.2"/>
    <row r="2879" s="2" customFormat="1" x14ac:dyDescent="0.2"/>
    <row r="2880" s="2" customFormat="1" x14ac:dyDescent="0.2"/>
    <row r="2881" s="2" customFormat="1" x14ac:dyDescent="0.2"/>
    <row r="2882" s="2" customFormat="1" x14ac:dyDescent="0.2"/>
    <row r="2883" s="2" customFormat="1" x14ac:dyDescent="0.2"/>
    <row r="2884" s="2" customFormat="1" x14ac:dyDescent="0.2"/>
    <row r="2885" s="2" customFormat="1" x14ac:dyDescent="0.2"/>
    <row r="2886" s="2" customFormat="1" x14ac:dyDescent="0.2"/>
    <row r="2887" s="2" customFormat="1" x14ac:dyDescent="0.2"/>
    <row r="2888" s="2" customFormat="1" x14ac:dyDescent="0.2"/>
    <row r="2889" s="2" customFormat="1" x14ac:dyDescent="0.2"/>
    <row r="2890" s="2" customFormat="1" x14ac:dyDescent="0.2"/>
    <row r="2891" s="2" customFormat="1" x14ac:dyDescent="0.2"/>
    <row r="2892" s="2" customFormat="1" x14ac:dyDescent="0.2"/>
    <row r="2893" s="2" customFormat="1" x14ac:dyDescent="0.2"/>
    <row r="2894" s="2" customFormat="1" x14ac:dyDescent="0.2"/>
    <row r="2895" s="2" customFormat="1" x14ac:dyDescent="0.2"/>
    <row r="2896" s="2" customFormat="1" x14ac:dyDescent="0.2"/>
    <row r="2897" s="2" customFormat="1" x14ac:dyDescent="0.2"/>
    <row r="2898" s="2" customFormat="1" x14ac:dyDescent="0.2"/>
    <row r="2899" s="2" customFormat="1" x14ac:dyDescent="0.2"/>
    <row r="2900" s="2" customFormat="1" x14ac:dyDescent="0.2"/>
    <row r="2901" s="2" customFormat="1" x14ac:dyDescent="0.2"/>
    <row r="2902" s="2" customFormat="1" x14ac:dyDescent="0.2"/>
    <row r="2903" s="2" customFormat="1" x14ac:dyDescent="0.2"/>
    <row r="2904" s="2" customFormat="1" x14ac:dyDescent="0.2"/>
    <row r="2905" s="2" customFormat="1" x14ac:dyDescent="0.2"/>
    <row r="2906" s="2" customFormat="1" x14ac:dyDescent="0.2"/>
    <row r="2907" s="2" customFormat="1" x14ac:dyDescent="0.2"/>
    <row r="2908" s="2" customFormat="1" x14ac:dyDescent="0.2"/>
    <row r="2909" s="2" customFormat="1" x14ac:dyDescent="0.2"/>
    <row r="2910" s="2" customFormat="1" x14ac:dyDescent="0.2"/>
    <row r="2911" s="2" customFormat="1" x14ac:dyDescent="0.2"/>
    <row r="2912" s="2" customFormat="1" x14ac:dyDescent="0.2"/>
    <row r="2913" s="2" customFormat="1" x14ac:dyDescent="0.2"/>
    <row r="2914" s="2" customFormat="1" x14ac:dyDescent="0.2"/>
    <row r="2915" s="2" customFormat="1" x14ac:dyDescent="0.2"/>
    <row r="2916" s="2" customFormat="1" x14ac:dyDescent="0.2"/>
    <row r="2917" s="2" customFormat="1" x14ac:dyDescent="0.2"/>
    <row r="2918" s="2" customFormat="1" x14ac:dyDescent="0.2"/>
    <row r="2919" s="2" customFormat="1" x14ac:dyDescent="0.2"/>
    <row r="2920" s="2" customFormat="1" x14ac:dyDescent="0.2"/>
    <row r="2921" s="2" customFormat="1" x14ac:dyDescent="0.2"/>
    <row r="2922" s="2" customFormat="1" x14ac:dyDescent="0.2"/>
    <row r="2923" s="2" customFormat="1" x14ac:dyDescent="0.2"/>
    <row r="2924" s="2" customFormat="1" x14ac:dyDescent="0.2"/>
    <row r="2925" s="2" customFormat="1" x14ac:dyDescent="0.2"/>
    <row r="2926" s="2" customFormat="1" x14ac:dyDescent="0.2"/>
    <row r="2927" s="2" customFormat="1" x14ac:dyDescent="0.2"/>
    <row r="2928" s="2" customFormat="1" x14ac:dyDescent="0.2"/>
    <row r="2929" s="2" customFormat="1" x14ac:dyDescent="0.2"/>
    <row r="2930" s="2" customFormat="1" x14ac:dyDescent="0.2"/>
    <row r="2931" s="2" customFormat="1" x14ac:dyDescent="0.2"/>
    <row r="2932" s="2" customFormat="1" x14ac:dyDescent="0.2"/>
    <row r="2933" s="2" customFormat="1" x14ac:dyDescent="0.2"/>
    <row r="2934" s="2" customFormat="1" x14ac:dyDescent="0.2"/>
    <row r="2935" s="2" customFormat="1" x14ac:dyDescent="0.2"/>
    <row r="2936" s="2" customFormat="1" x14ac:dyDescent="0.2"/>
    <row r="2937" s="2" customFormat="1" x14ac:dyDescent="0.2"/>
    <row r="2938" s="2" customFormat="1" x14ac:dyDescent="0.2"/>
    <row r="2939" s="2" customFormat="1" x14ac:dyDescent="0.2"/>
    <row r="2940" s="2" customFormat="1" x14ac:dyDescent="0.2"/>
    <row r="2941" s="2" customFormat="1" x14ac:dyDescent="0.2"/>
    <row r="2942" s="2" customFormat="1" x14ac:dyDescent="0.2"/>
    <row r="2943" s="2" customFormat="1" x14ac:dyDescent="0.2"/>
    <row r="2944" s="2" customFormat="1" x14ac:dyDescent="0.2"/>
    <row r="2945" s="2" customFormat="1" x14ac:dyDescent="0.2"/>
    <row r="2946" s="2" customFormat="1" x14ac:dyDescent="0.2"/>
    <row r="2947" s="2" customFormat="1" x14ac:dyDescent="0.2"/>
    <row r="2948" s="2" customFormat="1" x14ac:dyDescent="0.2"/>
    <row r="2949" s="2" customFormat="1" x14ac:dyDescent="0.2"/>
    <row r="2950" s="2" customFormat="1" x14ac:dyDescent="0.2"/>
    <row r="2951" s="2" customFormat="1" x14ac:dyDescent="0.2"/>
    <row r="2952" s="2" customFormat="1" x14ac:dyDescent="0.2"/>
    <row r="2953" s="2" customFormat="1" x14ac:dyDescent="0.2"/>
    <row r="2954" s="2" customFormat="1" x14ac:dyDescent="0.2"/>
    <row r="2955" s="2" customFormat="1" x14ac:dyDescent="0.2"/>
    <row r="2956" s="2" customFormat="1" x14ac:dyDescent="0.2"/>
    <row r="2957" s="2" customFormat="1" x14ac:dyDescent="0.2"/>
    <row r="2958" s="2" customFormat="1" x14ac:dyDescent="0.2"/>
    <row r="2959" s="2" customFormat="1" x14ac:dyDescent="0.2"/>
    <row r="2960" s="2" customFormat="1" x14ac:dyDescent="0.2"/>
    <row r="2961" s="2" customFormat="1" x14ac:dyDescent="0.2"/>
    <row r="2962" s="2" customFormat="1" x14ac:dyDescent="0.2"/>
    <row r="2963" s="2" customFormat="1" x14ac:dyDescent="0.2"/>
    <row r="2964" s="2" customFormat="1" x14ac:dyDescent="0.2"/>
    <row r="2965" s="2" customFormat="1" x14ac:dyDescent="0.2"/>
    <row r="2966" s="2" customFormat="1" x14ac:dyDescent="0.2"/>
    <row r="2967" s="2" customFormat="1" x14ac:dyDescent="0.2"/>
    <row r="2968" s="2" customFormat="1" x14ac:dyDescent="0.2"/>
    <row r="2969" s="2" customFormat="1" x14ac:dyDescent="0.2"/>
    <row r="2970" s="2" customFormat="1" x14ac:dyDescent="0.2"/>
    <row r="2971" s="2" customFormat="1" x14ac:dyDescent="0.2"/>
    <row r="2972" s="2" customFormat="1" x14ac:dyDescent="0.2"/>
    <row r="2973" s="2" customFormat="1" x14ac:dyDescent="0.2"/>
    <row r="2974" s="2" customFormat="1" x14ac:dyDescent="0.2"/>
    <row r="2975" s="2" customFormat="1" x14ac:dyDescent="0.2"/>
    <row r="2976" s="2" customFormat="1" x14ac:dyDescent="0.2"/>
    <row r="2977" s="2" customFormat="1" x14ac:dyDescent="0.2"/>
    <row r="2978" s="2" customFormat="1" x14ac:dyDescent="0.2"/>
    <row r="2979" s="2" customFormat="1" x14ac:dyDescent="0.2"/>
    <row r="2980" s="2" customFormat="1" x14ac:dyDescent="0.2"/>
    <row r="2981" s="2" customFormat="1" x14ac:dyDescent="0.2"/>
    <row r="2982" s="2" customFormat="1" x14ac:dyDescent="0.2"/>
    <row r="2983" s="2" customFormat="1" x14ac:dyDescent="0.2"/>
    <row r="2984" s="2" customFormat="1" x14ac:dyDescent="0.2"/>
    <row r="2985" s="2" customFormat="1" x14ac:dyDescent="0.2"/>
    <row r="2986" s="2" customFormat="1" x14ac:dyDescent="0.2"/>
    <row r="2987" s="2" customFormat="1" x14ac:dyDescent="0.2"/>
    <row r="2988" s="2" customFormat="1" x14ac:dyDescent="0.2"/>
    <row r="2989" s="2" customFormat="1" x14ac:dyDescent="0.2"/>
    <row r="2990" s="2" customFormat="1" x14ac:dyDescent="0.2"/>
    <row r="2991" s="2" customFormat="1" x14ac:dyDescent="0.2"/>
    <row r="2992" s="2" customFormat="1" x14ac:dyDescent="0.2"/>
    <row r="2993" s="2" customFormat="1" x14ac:dyDescent="0.2"/>
    <row r="2994" s="2" customFormat="1" x14ac:dyDescent="0.2"/>
    <row r="2995" s="2" customFormat="1" x14ac:dyDescent="0.2"/>
    <row r="2996" s="2" customFormat="1" x14ac:dyDescent="0.2"/>
    <row r="2997" s="2" customFormat="1" x14ac:dyDescent="0.2"/>
    <row r="2998" s="2" customFormat="1" x14ac:dyDescent="0.2"/>
    <row r="2999" s="2" customFormat="1" x14ac:dyDescent="0.2"/>
    <row r="3000" s="2" customFormat="1" x14ac:dyDescent="0.2"/>
    <row r="3001" s="2" customFormat="1" x14ac:dyDescent="0.2"/>
    <row r="3002" s="2" customFormat="1" x14ac:dyDescent="0.2"/>
    <row r="3003" s="2" customFormat="1" x14ac:dyDescent="0.2"/>
    <row r="3004" s="2" customFormat="1" x14ac:dyDescent="0.2"/>
    <row r="3005" s="2" customFormat="1" x14ac:dyDescent="0.2"/>
    <row r="3006" s="2" customFormat="1" x14ac:dyDescent="0.2"/>
    <row r="3007" s="2" customFormat="1" x14ac:dyDescent="0.2"/>
    <row r="3008" s="2" customFormat="1" x14ac:dyDescent="0.2"/>
    <row r="3009" s="2" customFormat="1" x14ac:dyDescent="0.2"/>
    <row r="3010" s="2" customFormat="1" x14ac:dyDescent="0.2"/>
    <row r="3011" s="2" customFormat="1" x14ac:dyDescent="0.2"/>
    <row r="3012" s="2" customFormat="1" x14ac:dyDescent="0.2"/>
    <row r="3013" s="2" customFormat="1" x14ac:dyDescent="0.2"/>
    <row r="3014" s="2" customFormat="1" x14ac:dyDescent="0.2"/>
    <row r="3015" s="2" customFormat="1" x14ac:dyDescent="0.2"/>
    <row r="3016" s="2" customFormat="1" x14ac:dyDescent="0.2"/>
    <row r="3017" s="2" customFormat="1" x14ac:dyDescent="0.2"/>
    <row r="3018" s="2" customFormat="1" x14ac:dyDescent="0.2"/>
    <row r="3019" s="2" customFormat="1" x14ac:dyDescent="0.2"/>
    <row r="3020" s="2" customFormat="1" x14ac:dyDescent="0.2"/>
    <row r="3021" s="2" customFormat="1" x14ac:dyDescent="0.2"/>
    <row r="3022" s="2" customFormat="1" x14ac:dyDescent="0.2"/>
    <row r="3023" s="2" customFormat="1" x14ac:dyDescent="0.2"/>
    <row r="3024" s="2" customFormat="1" x14ac:dyDescent="0.2"/>
    <row r="3025" s="2" customFormat="1" x14ac:dyDescent="0.2"/>
    <row r="3026" s="2" customFormat="1" x14ac:dyDescent="0.2"/>
    <row r="3027" s="2" customFormat="1" x14ac:dyDescent="0.2"/>
    <row r="3028" s="2" customFormat="1" x14ac:dyDescent="0.2"/>
    <row r="3029" s="2" customFormat="1" x14ac:dyDescent="0.2"/>
    <row r="3030" s="2" customFormat="1" x14ac:dyDescent="0.2"/>
    <row r="3031" s="2" customFormat="1" x14ac:dyDescent="0.2"/>
    <row r="3032" s="2" customFormat="1" x14ac:dyDescent="0.2"/>
    <row r="3033" s="2" customFormat="1" x14ac:dyDescent="0.2"/>
    <row r="3034" s="2" customFormat="1" x14ac:dyDescent="0.2"/>
    <row r="3035" s="2" customFormat="1" x14ac:dyDescent="0.2"/>
    <row r="3036" s="2" customFormat="1" x14ac:dyDescent="0.2"/>
    <row r="3037" s="2" customFormat="1" x14ac:dyDescent="0.2"/>
    <row r="3038" s="2" customFormat="1" x14ac:dyDescent="0.2"/>
    <row r="3039" s="2" customFormat="1" x14ac:dyDescent="0.2"/>
    <row r="3040" s="2" customFormat="1" x14ac:dyDescent="0.2"/>
    <row r="3041" s="2" customFormat="1" x14ac:dyDescent="0.2"/>
    <row r="3042" s="2" customFormat="1" x14ac:dyDescent="0.2"/>
    <row r="3043" s="2" customFormat="1" x14ac:dyDescent="0.2"/>
    <row r="3044" s="2" customFormat="1" x14ac:dyDescent="0.2"/>
    <row r="3045" s="2" customFormat="1" x14ac:dyDescent="0.2"/>
    <row r="3046" s="2" customFormat="1" x14ac:dyDescent="0.2"/>
    <row r="3047" s="2" customFormat="1" x14ac:dyDescent="0.2"/>
    <row r="3048" s="2" customFormat="1" x14ac:dyDescent="0.2"/>
    <row r="3049" s="2" customFormat="1" x14ac:dyDescent="0.2"/>
    <row r="3050" s="2" customFormat="1" x14ac:dyDescent="0.2"/>
    <row r="3051" s="2" customFormat="1" x14ac:dyDescent="0.2"/>
    <row r="3052" s="2" customFormat="1" x14ac:dyDescent="0.2"/>
    <row r="3053" s="2" customFormat="1" x14ac:dyDescent="0.2"/>
    <row r="3054" s="2" customFormat="1" x14ac:dyDescent="0.2"/>
    <row r="3055" s="2" customFormat="1" x14ac:dyDescent="0.2"/>
    <row r="3056" s="2" customFormat="1" x14ac:dyDescent="0.2"/>
    <row r="3057" s="2" customFormat="1" x14ac:dyDescent="0.2"/>
    <row r="3058" s="2" customFormat="1" x14ac:dyDescent="0.2"/>
    <row r="3059" s="2" customFormat="1" x14ac:dyDescent="0.2"/>
    <row r="3060" s="2" customFormat="1" x14ac:dyDescent="0.2"/>
    <row r="3061" s="2" customFormat="1" x14ac:dyDescent="0.2"/>
    <row r="3062" s="2" customFormat="1" x14ac:dyDescent="0.2"/>
    <row r="3063" s="2" customFormat="1" x14ac:dyDescent="0.2"/>
    <row r="3064" s="2" customFormat="1" x14ac:dyDescent="0.2"/>
    <row r="3065" s="2" customFormat="1" x14ac:dyDescent="0.2"/>
    <row r="3066" s="2" customFormat="1" x14ac:dyDescent="0.2"/>
    <row r="3067" s="2" customFormat="1" x14ac:dyDescent="0.2"/>
    <row r="3068" s="2" customFormat="1" x14ac:dyDescent="0.2"/>
    <row r="3069" s="2" customFormat="1" x14ac:dyDescent="0.2"/>
    <row r="3070" s="2" customFormat="1" x14ac:dyDescent="0.2"/>
    <row r="3071" s="2" customFormat="1" x14ac:dyDescent="0.2"/>
    <row r="3072" s="2" customFormat="1" x14ac:dyDescent="0.2"/>
    <row r="3073" s="2" customFormat="1" x14ac:dyDescent="0.2"/>
    <row r="3074" s="2" customFormat="1" x14ac:dyDescent="0.2"/>
    <row r="3075" s="2" customFormat="1" x14ac:dyDescent="0.2"/>
    <row r="3076" s="2" customFormat="1" x14ac:dyDescent="0.2"/>
    <row r="3077" s="2" customFormat="1" x14ac:dyDescent="0.2"/>
    <row r="3078" s="2" customFormat="1" x14ac:dyDescent="0.2"/>
    <row r="3079" s="2" customFormat="1" x14ac:dyDescent="0.2"/>
    <row r="3080" s="2" customFormat="1" x14ac:dyDescent="0.2"/>
    <row r="3081" s="2" customFormat="1" x14ac:dyDescent="0.2"/>
    <row r="3082" s="2" customFormat="1" x14ac:dyDescent="0.2"/>
    <row r="3083" s="2" customFormat="1" x14ac:dyDescent="0.2"/>
    <row r="3084" s="2" customFormat="1" x14ac:dyDescent="0.2"/>
    <row r="3085" s="2" customFormat="1" x14ac:dyDescent="0.2"/>
    <row r="3086" s="2" customFormat="1" x14ac:dyDescent="0.2"/>
    <row r="3087" s="2" customFormat="1" x14ac:dyDescent="0.2"/>
    <row r="3088" s="2" customFormat="1" x14ac:dyDescent="0.2"/>
    <row r="3089" s="2" customFormat="1" x14ac:dyDescent="0.2"/>
    <row r="3090" s="2" customFormat="1" x14ac:dyDescent="0.2"/>
    <row r="3091" s="2" customFormat="1" x14ac:dyDescent="0.2"/>
    <row r="3092" s="2" customFormat="1" x14ac:dyDescent="0.2"/>
    <row r="3093" s="2" customFormat="1" x14ac:dyDescent="0.2"/>
    <row r="3094" s="2" customFormat="1" x14ac:dyDescent="0.2"/>
    <row r="3095" s="2" customFormat="1" x14ac:dyDescent="0.2"/>
    <row r="3096" s="2" customFormat="1" x14ac:dyDescent="0.2"/>
    <row r="3097" s="2" customFormat="1" x14ac:dyDescent="0.2"/>
    <row r="3098" s="2" customFormat="1" x14ac:dyDescent="0.2"/>
    <row r="3099" s="2" customFormat="1" x14ac:dyDescent="0.2"/>
    <row r="3100" s="2" customFormat="1" x14ac:dyDescent="0.2"/>
    <row r="3101" s="2" customFormat="1" x14ac:dyDescent="0.2"/>
    <row r="3102" s="2" customFormat="1" x14ac:dyDescent="0.2"/>
    <row r="3103" s="2" customFormat="1" x14ac:dyDescent="0.2"/>
    <row r="3104" s="2" customFormat="1" x14ac:dyDescent="0.2"/>
    <row r="3105" s="2" customFormat="1" x14ac:dyDescent="0.2"/>
    <row r="3106" s="2" customFormat="1" x14ac:dyDescent="0.2"/>
    <row r="3107" s="2" customFormat="1" x14ac:dyDescent="0.2"/>
    <row r="3108" s="2" customFormat="1" x14ac:dyDescent="0.2"/>
    <row r="3109" s="2" customFormat="1" x14ac:dyDescent="0.2"/>
    <row r="3110" s="2" customFormat="1" x14ac:dyDescent="0.2"/>
    <row r="3111" s="2" customFormat="1" x14ac:dyDescent="0.2"/>
    <row r="3112" s="2" customFormat="1" x14ac:dyDescent="0.2"/>
    <row r="3113" s="2" customFormat="1" x14ac:dyDescent="0.2"/>
    <row r="3114" s="2" customFormat="1" x14ac:dyDescent="0.2"/>
    <row r="3115" s="2" customFormat="1" x14ac:dyDescent="0.2"/>
    <row r="3116" s="2" customFormat="1" x14ac:dyDescent="0.2"/>
    <row r="3117" s="2" customFormat="1" x14ac:dyDescent="0.2"/>
    <row r="3118" s="2" customFormat="1" x14ac:dyDescent="0.2"/>
    <row r="3119" s="2" customFormat="1" x14ac:dyDescent="0.2"/>
    <row r="3120" s="2" customFormat="1" x14ac:dyDescent="0.2"/>
    <row r="3121" s="2" customFormat="1" x14ac:dyDescent="0.2"/>
    <row r="3122" s="2" customFormat="1" x14ac:dyDescent="0.2"/>
    <row r="3123" s="2" customFormat="1" x14ac:dyDescent="0.2"/>
    <row r="3124" s="2" customFormat="1" x14ac:dyDescent="0.2"/>
    <row r="3125" s="2" customFormat="1" x14ac:dyDescent="0.2"/>
    <row r="3126" s="2" customFormat="1" x14ac:dyDescent="0.2"/>
    <row r="3127" s="2" customFormat="1" x14ac:dyDescent="0.2"/>
    <row r="3128" s="2" customFormat="1" x14ac:dyDescent="0.2"/>
    <row r="3129" s="2" customFormat="1" x14ac:dyDescent="0.2"/>
    <row r="3130" s="2" customFormat="1" x14ac:dyDescent="0.2"/>
    <row r="3131" s="2" customFormat="1" x14ac:dyDescent="0.2"/>
    <row r="3132" s="2" customFormat="1" x14ac:dyDescent="0.2"/>
    <row r="3133" s="2" customFormat="1" x14ac:dyDescent="0.2"/>
    <row r="3134" s="2" customFormat="1" x14ac:dyDescent="0.2"/>
    <row r="3135" s="2" customFormat="1" x14ac:dyDescent="0.2"/>
    <row r="3136" s="2" customFormat="1" x14ac:dyDescent="0.2"/>
    <row r="3137" s="2" customFormat="1" x14ac:dyDescent="0.2"/>
    <row r="3138" s="2" customFormat="1" x14ac:dyDescent="0.2"/>
    <row r="3139" s="2" customFormat="1" x14ac:dyDescent="0.2"/>
    <row r="3140" s="2" customFormat="1" x14ac:dyDescent="0.2"/>
    <row r="3141" s="2" customFormat="1" x14ac:dyDescent="0.2"/>
    <row r="3142" s="2" customFormat="1" x14ac:dyDescent="0.2"/>
    <row r="3143" s="2" customFormat="1" x14ac:dyDescent="0.2"/>
    <row r="3144" s="2" customFormat="1" x14ac:dyDescent="0.2"/>
    <row r="3145" s="2" customFormat="1" x14ac:dyDescent="0.2"/>
    <row r="3146" s="2" customFormat="1" x14ac:dyDescent="0.2"/>
    <row r="3147" s="2" customFormat="1" x14ac:dyDescent="0.2"/>
    <row r="3148" s="2" customFormat="1" x14ac:dyDescent="0.2"/>
    <row r="3149" s="2" customFormat="1" x14ac:dyDescent="0.2"/>
    <row r="3150" s="2" customFormat="1" x14ac:dyDescent="0.2"/>
    <row r="3151" s="2" customFormat="1" x14ac:dyDescent="0.2"/>
    <row r="3152" s="2" customFormat="1" x14ac:dyDescent="0.2"/>
    <row r="3153" s="2" customFormat="1" x14ac:dyDescent="0.2"/>
    <row r="3154" s="2" customFormat="1" x14ac:dyDescent="0.2"/>
    <row r="3155" s="2" customFormat="1" x14ac:dyDescent="0.2"/>
    <row r="3156" s="2" customFormat="1" x14ac:dyDescent="0.2"/>
    <row r="3157" s="2" customFormat="1" x14ac:dyDescent="0.2"/>
    <row r="3158" s="2" customFormat="1" x14ac:dyDescent="0.2"/>
    <row r="3159" s="2" customFormat="1" x14ac:dyDescent="0.2"/>
    <row r="3160" s="2" customFormat="1" x14ac:dyDescent="0.2"/>
    <row r="3161" s="2" customFormat="1" x14ac:dyDescent="0.2"/>
    <row r="3162" s="2" customFormat="1" x14ac:dyDescent="0.2"/>
    <row r="3163" s="2" customFormat="1" x14ac:dyDescent="0.2"/>
    <row r="3164" s="2" customFormat="1" x14ac:dyDescent="0.2"/>
    <row r="3165" s="2" customFormat="1" x14ac:dyDescent="0.2"/>
    <row r="3166" s="2" customFormat="1" x14ac:dyDescent="0.2"/>
    <row r="3167" s="2" customFormat="1" x14ac:dyDescent="0.2"/>
    <row r="3168" s="2" customFormat="1" x14ac:dyDescent="0.2"/>
    <row r="3169" s="2" customFormat="1" x14ac:dyDescent="0.2"/>
    <row r="3170" s="2" customFormat="1" x14ac:dyDescent="0.2"/>
    <row r="3171" s="2" customFormat="1" x14ac:dyDescent="0.2"/>
    <row r="3172" s="2" customFormat="1" x14ac:dyDescent="0.2"/>
    <row r="3173" s="2" customFormat="1" x14ac:dyDescent="0.2"/>
    <row r="3174" s="2" customFormat="1" x14ac:dyDescent="0.2"/>
    <row r="3175" s="2" customFormat="1" x14ac:dyDescent="0.2"/>
    <row r="3176" s="2" customFormat="1" x14ac:dyDescent="0.2"/>
    <row r="3177" s="2" customFormat="1" x14ac:dyDescent="0.2"/>
    <row r="3178" s="2" customFormat="1" x14ac:dyDescent="0.2"/>
    <row r="3179" s="2" customFormat="1" x14ac:dyDescent="0.2"/>
    <row r="3180" s="2" customFormat="1" x14ac:dyDescent="0.2"/>
    <row r="3181" s="2" customFormat="1" x14ac:dyDescent="0.2"/>
    <row r="3182" s="2" customFormat="1" x14ac:dyDescent="0.2"/>
    <row r="3183" s="2" customFormat="1" x14ac:dyDescent="0.2"/>
    <row r="3184" s="2" customFormat="1" x14ac:dyDescent="0.2"/>
    <row r="3185" s="2" customFormat="1" x14ac:dyDescent="0.2"/>
    <row r="3186" s="2" customFormat="1" x14ac:dyDescent="0.2"/>
    <row r="3187" s="2" customFormat="1" x14ac:dyDescent="0.2"/>
    <row r="3188" s="2" customFormat="1" x14ac:dyDescent="0.2"/>
    <row r="3189" s="2" customFormat="1" x14ac:dyDescent="0.2"/>
    <row r="3190" s="2" customFormat="1" x14ac:dyDescent="0.2"/>
    <row r="3191" s="2" customFormat="1" x14ac:dyDescent="0.2"/>
    <row r="3192" s="2" customFormat="1" x14ac:dyDescent="0.2"/>
    <row r="3193" s="2" customFormat="1" x14ac:dyDescent="0.2"/>
    <row r="3194" s="2" customFormat="1" x14ac:dyDescent="0.2"/>
    <row r="3195" s="2" customFormat="1" x14ac:dyDescent="0.2"/>
    <row r="3196" s="2" customFormat="1" x14ac:dyDescent="0.2"/>
    <row r="3197" s="2" customFormat="1" x14ac:dyDescent="0.2"/>
    <row r="3198" s="2" customFormat="1" x14ac:dyDescent="0.2"/>
    <row r="3199" s="2" customFormat="1" x14ac:dyDescent="0.2"/>
    <row r="3200" s="2" customFormat="1" x14ac:dyDescent="0.2"/>
    <row r="3201" s="2" customFormat="1" x14ac:dyDescent="0.2"/>
    <row r="3202" s="2" customFormat="1" x14ac:dyDescent="0.2"/>
    <row r="3203" s="2" customFormat="1" x14ac:dyDescent="0.2"/>
    <row r="3204" s="2" customFormat="1" x14ac:dyDescent="0.2"/>
    <row r="3205" s="2" customFormat="1" x14ac:dyDescent="0.2"/>
    <row r="3206" s="2" customFormat="1" x14ac:dyDescent="0.2"/>
    <row r="3207" s="2" customFormat="1" x14ac:dyDescent="0.2"/>
    <row r="3208" s="2" customFormat="1" x14ac:dyDescent="0.2"/>
    <row r="3209" s="2" customFormat="1" x14ac:dyDescent="0.2"/>
    <row r="3210" s="2" customFormat="1" x14ac:dyDescent="0.2"/>
    <row r="3211" s="2" customFormat="1" x14ac:dyDescent="0.2"/>
    <row r="3212" s="2" customFormat="1" x14ac:dyDescent="0.2"/>
    <row r="3213" s="2" customFormat="1" x14ac:dyDescent="0.2"/>
    <row r="3214" s="2" customFormat="1" x14ac:dyDescent="0.2"/>
    <row r="3215" s="2" customFormat="1" x14ac:dyDescent="0.2"/>
    <row r="3216" s="2" customFormat="1" x14ac:dyDescent="0.2"/>
    <row r="3217" s="2" customFormat="1" x14ac:dyDescent="0.2"/>
    <row r="3218" s="2" customFormat="1" x14ac:dyDescent="0.2"/>
    <row r="3219" s="2" customFormat="1" x14ac:dyDescent="0.2"/>
    <row r="3220" s="2" customFormat="1" x14ac:dyDescent="0.2"/>
    <row r="3221" s="2" customFormat="1" x14ac:dyDescent="0.2"/>
    <row r="3222" s="2" customFormat="1" x14ac:dyDescent="0.2"/>
    <row r="3223" s="2" customFormat="1" x14ac:dyDescent="0.2"/>
    <row r="3224" s="2" customFormat="1" x14ac:dyDescent="0.2"/>
    <row r="3225" s="2" customFormat="1" x14ac:dyDescent="0.2"/>
    <row r="3226" s="2" customFormat="1" x14ac:dyDescent="0.2"/>
    <row r="3227" s="2" customFormat="1" x14ac:dyDescent="0.2"/>
    <row r="3228" s="2" customFormat="1" x14ac:dyDescent="0.2"/>
    <row r="3229" s="2" customFormat="1" x14ac:dyDescent="0.2"/>
    <row r="3230" s="2" customFormat="1" x14ac:dyDescent="0.2"/>
    <row r="3231" s="2" customFormat="1" x14ac:dyDescent="0.2"/>
    <row r="3232" s="2" customFormat="1" x14ac:dyDescent="0.2"/>
    <row r="3233" s="2" customFormat="1" x14ac:dyDescent="0.2"/>
    <row r="3234" s="2" customFormat="1" x14ac:dyDescent="0.2"/>
    <row r="3235" s="2" customFormat="1" x14ac:dyDescent="0.2"/>
    <row r="3236" s="2" customFormat="1" x14ac:dyDescent="0.2"/>
    <row r="3237" s="2" customFormat="1" x14ac:dyDescent="0.2"/>
    <row r="3238" s="2" customFormat="1" x14ac:dyDescent="0.2"/>
    <row r="3239" s="2" customFormat="1" x14ac:dyDescent="0.2"/>
    <row r="3240" s="2" customFormat="1" x14ac:dyDescent="0.2"/>
    <row r="3241" s="2" customFormat="1" x14ac:dyDescent="0.2"/>
    <row r="3242" s="2" customFormat="1" x14ac:dyDescent="0.2"/>
    <row r="3243" s="2" customFormat="1" x14ac:dyDescent="0.2"/>
    <row r="3244" s="2" customFormat="1" x14ac:dyDescent="0.2"/>
    <row r="3245" s="2" customFormat="1" x14ac:dyDescent="0.2"/>
    <row r="3246" s="2" customFormat="1" x14ac:dyDescent="0.2"/>
    <row r="3247" s="2" customFormat="1" x14ac:dyDescent="0.2"/>
    <row r="3248" s="2" customFormat="1" x14ac:dyDescent="0.2"/>
    <row r="3249" s="2" customFormat="1" x14ac:dyDescent="0.2"/>
    <row r="3250" s="2" customFormat="1" x14ac:dyDescent="0.2"/>
    <row r="3251" s="2" customFormat="1" x14ac:dyDescent="0.2"/>
    <row r="3252" s="2" customFormat="1" x14ac:dyDescent="0.2"/>
    <row r="3253" s="2" customFormat="1" x14ac:dyDescent="0.2"/>
    <row r="3254" s="2" customFormat="1" x14ac:dyDescent="0.2"/>
    <row r="3255" s="2" customFormat="1" x14ac:dyDescent="0.2"/>
    <row r="3256" s="2" customFormat="1" x14ac:dyDescent="0.2"/>
    <row r="3257" s="2" customFormat="1" x14ac:dyDescent="0.2"/>
    <row r="3258" s="2" customFormat="1" x14ac:dyDescent="0.2"/>
    <row r="3259" s="2" customFormat="1" x14ac:dyDescent="0.2"/>
    <row r="3260" s="2" customFormat="1" x14ac:dyDescent="0.2"/>
    <row r="3261" s="2" customFormat="1" x14ac:dyDescent="0.2"/>
    <row r="3262" s="2" customFormat="1" x14ac:dyDescent="0.2"/>
    <row r="3263" s="2" customFormat="1" x14ac:dyDescent="0.2"/>
    <row r="3264" s="2" customFormat="1" x14ac:dyDescent="0.2"/>
    <row r="3265" s="2" customFormat="1" x14ac:dyDescent="0.2"/>
    <row r="3266" s="2" customFormat="1" x14ac:dyDescent="0.2"/>
    <row r="3267" s="2" customFormat="1" x14ac:dyDescent="0.2"/>
    <row r="3268" s="2" customFormat="1" x14ac:dyDescent="0.2"/>
    <row r="3269" s="2" customFormat="1" x14ac:dyDescent="0.2"/>
    <row r="3270" s="2" customFormat="1" x14ac:dyDescent="0.2"/>
    <row r="3271" s="2" customFormat="1" x14ac:dyDescent="0.2"/>
    <row r="3272" s="2" customFormat="1" x14ac:dyDescent="0.2"/>
    <row r="3273" s="2" customFormat="1" x14ac:dyDescent="0.2"/>
    <row r="3274" s="2" customFormat="1" x14ac:dyDescent="0.2"/>
    <row r="3275" s="2" customFormat="1" x14ac:dyDescent="0.2"/>
    <row r="3276" s="2" customFormat="1" x14ac:dyDescent="0.2"/>
    <row r="3277" s="2" customFormat="1" x14ac:dyDescent="0.2"/>
    <row r="3278" s="2" customFormat="1" x14ac:dyDescent="0.2"/>
    <row r="3279" s="2" customFormat="1" x14ac:dyDescent="0.2"/>
    <row r="3280" s="2" customFormat="1" x14ac:dyDescent="0.2"/>
    <row r="3281" s="2" customFormat="1" x14ac:dyDescent="0.2"/>
    <row r="3282" s="2" customFormat="1" x14ac:dyDescent="0.2"/>
    <row r="3283" s="2" customFormat="1" x14ac:dyDescent="0.2"/>
    <row r="3284" s="2" customFormat="1" x14ac:dyDescent="0.2"/>
    <row r="3285" s="2" customFormat="1" x14ac:dyDescent="0.2"/>
    <row r="3286" s="2" customFormat="1" x14ac:dyDescent="0.2"/>
    <row r="3287" s="2" customFormat="1" x14ac:dyDescent="0.2"/>
    <row r="3288" s="2" customFormat="1" x14ac:dyDescent="0.2"/>
    <row r="3289" s="2" customFormat="1" x14ac:dyDescent="0.2"/>
    <row r="3290" s="2" customFormat="1" x14ac:dyDescent="0.2"/>
    <row r="3291" s="2" customFormat="1" x14ac:dyDescent="0.2"/>
    <row r="3292" s="2" customFormat="1" x14ac:dyDescent="0.2"/>
    <row r="3293" s="2" customFormat="1" x14ac:dyDescent="0.2"/>
    <row r="3294" s="2" customFormat="1" x14ac:dyDescent="0.2"/>
    <row r="3295" s="2" customFormat="1" x14ac:dyDescent="0.2"/>
    <row r="3296" s="2" customFormat="1" x14ac:dyDescent="0.2"/>
    <row r="3297" s="2" customFormat="1" x14ac:dyDescent="0.2"/>
    <row r="3298" s="2" customFormat="1" x14ac:dyDescent="0.2"/>
    <row r="3299" s="2" customFormat="1" x14ac:dyDescent="0.2"/>
    <row r="3300" s="2" customFormat="1" x14ac:dyDescent="0.2"/>
    <row r="3301" s="2" customFormat="1" x14ac:dyDescent="0.2"/>
    <row r="3302" s="2" customFormat="1" x14ac:dyDescent="0.2"/>
    <row r="3303" s="2" customFormat="1" x14ac:dyDescent="0.2"/>
    <row r="3304" s="2" customFormat="1" x14ac:dyDescent="0.2"/>
    <row r="3305" s="2" customFormat="1" x14ac:dyDescent="0.2"/>
    <row r="3306" s="2" customFormat="1" x14ac:dyDescent="0.2"/>
    <row r="3307" s="2" customFormat="1" x14ac:dyDescent="0.2"/>
    <row r="3308" s="2" customFormat="1" x14ac:dyDescent="0.2"/>
    <row r="3309" s="2" customFormat="1" x14ac:dyDescent="0.2"/>
    <row r="3310" s="2" customFormat="1" x14ac:dyDescent="0.2"/>
    <row r="3311" s="2" customFormat="1" x14ac:dyDescent="0.2"/>
    <row r="3312" s="2" customFormat="1" x14ac:dyDescent="0.2"/>
    <row r="3313" s="2" customFormat="1" x14ac:dyDescent="0.2"/>
    <row r="3314" s="2" customFormat="1" x14ac:dyDescent="0.2"/>
    <row r="3315" s="2" customFormat="1" x14ac:dyDescent="0.2"/>
    <row r="3316" s="2" customFormat="1" x14ac:dyDescent="0.2"/>
    <row r="3317" s="2" customFormat="1" x14ac:dyDescent="0.2"/>
    <row r="3318" s="2" customFormat="1" x14ac:dyDescent="0.2"/>
    <row r="3319" s="2" customFormat="1" x14ac:dyDescent="0.2"/>
    <row r="3320" s="2" customFormat="1" x14ac:dyDescent="0.2"/>
    <row r="3321" s="2" customFormat="1" x14ac:dyDescent="0.2"/>
    <row r="3322" s="2" customFormat="1" x14ac:dyDescent="0.2"/>
    <row r="3323" s="2" customFormat="1" x14ac:dyDescent="0.2"/>
    <row r="3324" s="2" customFormat="1" x14ac:dyDescent="0.2"/>
    <row r="3325" s="2" customFormat="1" x14ac:dyDescent="0.2"/>
    <row r="3326" s="2" customFormat="1" x14ac:dyDescent="0.2"/>
    <row r="3327" s="2" customFormat="1" x14ac:dyDescent="0.2"/>
    <row r="3328" s="2" customFormat="1" x14ac:dyDescent="0.2"/>
    <row r="3329" s="2" customFormat="1" x14ac:dyDescent="0.2"/>
    <row r="3330" s="2" customFormat="1" x14ac:dyDescent="0.2"/>
    <row r="3331" s="2" customFormat="1" x14ac:dyDescent="0.2"/>
    <row r="3332" s="2" customFormat="1" x14ac:dyDescent="0.2"/>
    <row r="3333" s="2" customFormat="1" x14ac:dyDescent="0.2"/>
    <row r="3334" s="2" customFormat="1" x14ac:dyDescent="0.2"/>
    <row r="3335" s="2" customFormat="1" x14ac:dyDescent="0.2"/>
    <row r="3336" s="2" customFormat="1" x14ac:dyDescent="0.2"/>
    <row r="3337" s="2" customFormat="1" x14ac:dyDescent="0.2"/>
    <row r="3338" s="2" customFormat="1" x14ac:dyDescent="0.2"/>
    <row r="3339" s="2" customFormat="1" x14ac:dyDescent="0.2"/>
    <row r="3340" s="2" customFormat="1" x14ac:dyDescent="0.2"/>
    <row r="3341" s="2" customFormat="1" x14ac:dyDescent="0.2"/>
    <row r="3342" s="2" customFormat="1" x14ac:dyDescent="0.2"/>
    <row r="3343" s="2" customFormat="1" x14ac:dyDescent="0.2"/>
    <row r="3344" s="2" customFormat="1" x14ac:dyDescent="0.2"/>
    <row r="3345" s="2" customFormat="1" x14ac:dyDescent="0.2"/>
    <row r="3346" s="2" customFormat="1" x14ac:dyDescent="0.2"/>
    <row r="3347" s="2" customFormat="1" x14ac:dyDescent="0.2"/>
    <row r="3348" s="2" customFormat="1" x14ac:dyDescent="0.2"/>
    <row r="3349" s="2" customFormat="1" x14ac:dyDescent="0.2"/>
    <row r="3350" s="2" customFormat="1" x14ac:dyDescent="0.2"/>
    <row r="3351" s="2" customFormat="1" x14ac:dyDescent="0.2"/>
    <row r="3352" s="2" customFormat="1" x14ac:dyDescent="0.2"/>
    <row r="3353" s="2" customFormat="1" x14ac:dyDescent="0.2"/>
    <row r="3354" s="2" customFormat="1" x14ac:dyDescent="0.2"/>
    <row r="3355" s="2" customFormat="1" x14ac:dyDescent="0.2"/>
    <row r="3356" s="2" customFormat="1" x14ac:dyDescent="0.2"/>
    <row r="3357" s="2" customFormat="1" x14ac:dyDescent="0.2"/>
    <row r="3358" s="2" customFormat="1" x14ac:dyDescent="0.2"/>
    <row r="3359" s="2" customFormat="1" x14ac:dyDescent="0.2"/>
    <row r="3360" s="2" customFormat="1" x14ac:dyDescent="0.2"/>
    <row r="3361" s="2" customFormat="1" x14ac:dyDescent="0.2"/>
    <row r="3362" s="2" customFormat="1" x14ac:dyDescent="0.2"/>
    <row r="3363" s="2" customFormat="1" x14ac:dyDescent="0.2"/>
    <row r="3364" s="2" customFormat="1" x14ac:dyDescent="0.2"/>
    <row r="3365" s="2" customFormat="1" x14ac:dyDescent="0.2"/>
    <row r="3366" s="2" customFormat="1" x14ac:dyDescent="0.2"/>
    <row r="3367" s="2" customFormat="1" x14ac:dyDescent="0.2"/>
    <row r="3368" s="2" customFormat="1" x14ac:dyDescent="0.2"/>
    <row r="3369" s="2" customFormat="1" x14ac:dyDescent="0.2"/>
    <row r="3370" s="2" customFormat="1" x14ac:dyDescent="0.2"/>
    <row r="3371" s="2" customFormat="1" x14ac:dyDescent="0.2"/>
    <row r="3372" s="2" customFormat="1" x14ac:dyDescent="0.2"/>
    <row r="3373" s="2" customFormat="1" x14ac:dyDescent="0.2"/>
    <row r="3374" s="2" customFormat="1" x14ac:dyDescent="0.2"/>
    <row r="3375" s="2" customFormat="1" x14ac:dyDescent="0.2"/>
    <row r="3376" s="2" customFormat="1" x14ac:dyDescent="0.2"/>
    <row r="3377" s="2" customFormat="1" x14ac:dyDescent="0.2"/>
  </sheetData>
  <mergeCells count="82">
    <mergeCell ref="B34:O34"/>
    <mergeCell ref="B32:L32"/>
    <mergeCell ref="M31:O31"/>
    <mergeCell ref="A46:R46"/>
    <mergeCell ref="B39:L39"/>
    <mergeCell ref="P31:R31"/>
    <mergeCell ref="P37:R37"/>
    <mergeCell ref="P39:R39"/>
    <mergeCell ref="P38:R38"/>
    <mergeCell ref="N36:O36"/>
    <mergeCell ref="P33:R33"/>
    <mergeCell ref="P34:R34"/>
    <mergeCell ref="B36:L36"/>
    <mergeCell ref="M32:O32"/>
    <mergeCell ref="P32:R32"/>
    <mergeCell ref="B35:L35"/>
    <mergeCell ref="Q45:R45"/>
    <mergeCell ref="N35:O35"/>
    <mergeCell ref="P36:R36"/>
    <mergeCell ref="A45:N45"/>
    <mergeCell ref="B41:O41"/>
    <mergeCell ref="P41:R41"/>
    <mergeCell ref="B40:O40"/>
    <mergeCell ref="P40:R40"/>
    <mergeCell ref="P42:R42"/>
    <mergeCell ref="M39:O39"/>
    <mergeCell ref="B37:L37"/>
    <mergeCell ref="M37:O37"/>
    <mergeCell ref="C20:R20"/>
    <mergeCell ref="E24:R24"/>
    <mergeCell ref="P21:R21"/>
    <mergeCell ref="P22:R22"/>
    <mergeCell ref="L4:R4"/>
    <mergeCell ref="D7:J8"/>
    <mergeCell ref="C21:L21"/>
    <mergeCell ref="C22:L22"/>
    <mergeCell ref="N5:O5"/>
    <mergeCell ref="B23:I23"/>
    <mergeCell ref="K23:R23"/>
    <mergeCell ref="G51:K51"/>
    <mergeCell ref="B33:L33"/>
    <mergeCell ref="A47:R47"/>
    <mergeCell ref="P35:R35"/>
    <mergeCell ref="G27:I27"/>
    <mergeCell ref="B27:F27"/>
    <mergeCell ref="A48:R48"/>
    <mergeCell ref="M29:O29"/>
    <mergeCell ref="B43:O43"/>
    <mergeCell ref="P43:R43"/>
    <mergeCell ref="B42:O42"/>
    <mergeCell ref="B38:O38"/>
    <mergeCell ref="P29:R29"/>
    <mergeCell ref="M33:O33"/>
    <mergeCell ref="J30:L30"/>
    <mergeCell ref="J31:L31"/>
    <mergeCell ref="B25:D25"/>
    <mergeCell ref="B31:F31"/>
    <mergeCell ref="G31:I31"/>
    <mergeCell ref="G25:I25"/>
    <mergeCell ref="K25:R25"/>
    <mergeCell ref="A26:R26"/>
    <mergeCell ref="M27:O27"/>
    <mergeCell ref="J27:L27"/>
    <mergeCell ref="P27:R27"/>
    <mergeCell ref="P30:R30"/>
    <mergeCell ref="M30:O30"/>
    <mergeCell ref="D1:J1"/>
    <mergeCell ref="L1:R3"/>
    <mergeCell ref="B28:F28"/>
    <mergeCell ref="B29:F29"/>
    <mergeCell ref="B30:F30"/>
    <mergeCell ref="P28:R28"/>
    <mergeCell ref="G28:I28"/>
    <mergeCell ref="G29:I29"/>
    <mergeCell ref="G30:I30"/>
    <mergeCell ref="J28:L28"/>
    <mergeCell ref="J29:L29"/>
    <mergeCell ref="M28:O28"/>
    <mergeCell ref="A4:K4"/>
    <mergeCell ref="M19:R19"/>
    <mergeCell ref="N10:Q10"/>
    <mergeCell ref="N9:R9"/>
  </mergeCells>
  <phoneticPr fontId="0" type="noConversion"/>
  <hyperlinks>
    <hyperlink ref="B16" r:id="rId1"/>
    <hyperlink ref="C15" r:id="rId2"/>
  </hyperlinks>
  <pageMargins left="0.196850393700787" right="0.196850393700787" top="0.17" bottom="0.19" header="0.511811023622047" footer="0.19"/>
  <pageSetup paperSize="9" scale="92"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Ligums-Pieteikums</vt:lpstr>
    </vt:vector>
  </TitlesOfParts>
  <Company>SIA BT 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Kulbergs</dc:creator>
  <cp:lastModifiedBy>Inga Kanasta</cp:lastModifiedBy>
  <cp:lastPrinted>2023-09-27T14:12:28Z</cp:lastPrinted>
  <dcterms:created xsi:type="dcterms:W3CDTF">2000-06-19T12:43:41Z</dcterms:created>
  <dcterms:modified xsi:type="dcterms:W3CDTF">2025-11-10T09:31:18Z</dcterms:modified>
</cp:coreProperties>
</file>